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"/>
    </mc:Choice>
  </mc:AlternateContent>
  <xr:revisionPtr revIDLastSave="0" documentId="8_{354E2111-BC1E-47BE-A110-8E6F6BF7DDD1}" xr6:coauthVersionLast="47" xr6:coauthVersionMax="47" xr10:uidLastSave="{00000000-0000-0000-0000-000000000000}"/>
  <bookViews>
    <workbookView xWindow="-120" yWindow="-120" windowWidth="29040" windowHeight="17520" tabRatio="948" xr2:uid="{00000000-000D-0000-FFFF-FFFF00000000}"/>
  </bookViews>
  <sheets>
    <sheet name="Mall istider" sheetId="73" r:id="rId1"/>
    <sheet name="V 44" sheetId="297" r:id="rId2"/>
    <sheet name="V 43" sheetId="295" r:id="rId3"/>
    <sheet name="V42" sheetId="296" r:id="rId4"/>
    <sheet name="V41" sheetId="294" r:id="rId5"/>
    <sheet name="V40" sheetId="293" r:id="rId6"/>
    <sheet name="V39" sheetId="292" r:id="rId7"/>
    <sheet name="V38" sheetId="291" r:id="rId8"/>
    <sheet name="V37" sheetId="290" r:id="rId9"/>
    <sheet name="V36" sheetId="289" r:id="rId10"/>
    <sheet name="V35" sheetId="288" r:id="rId11"/>
    <sheet name="V34" sheetId="287" r:id="rId12"/>
    <sheet name="V33" sheetId="286" r:id="rId13"/>
    <sheet name="V 32" sheetId="247" r:id="rId14"/>
  </sheets>
  <externalReferences>
    <externalReference r:id="rId15"/>
  </externalReferences>
  <definedNames>
    <definedName name="_xlnm.Print_Area" localSheetId="0">'Mall istider'!#REF!</definedName>
    <definedName name="_xlnm.Print_Area" localSheetId="13">'V 32'!#REF!</definedName>
    <definedName name="_xlnm.Print_Area" localSheetId="7">'V38'!$A$1:$I$66</definedName>
    <definedName name="_xlnm.Print_Area" localSheetId="6">'V39'!$A$1:$I$66</definedName>
    <definedName name="_xlnm.Print_Area" localSheetId="5">'V40'!$A$1:$I$66</definedName>
    <definedName name="_xlnm.Print_Area" localSheetId="4">'V41'!$A$1:$I$66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294" l="1"/>
  <c r="B90" i="294" s="1"/>
  <c r="C90" i="294" s="1"/>
  <c r="F90" i="294" s="1"/>
  <c r="I76" i="294"/>
  <c r="B89" i="294" s="1"/>
  <c r="C89" i="294" s="1"/>
  <c r="F89" i="294" s="1"/>
  <c r="I75" i="294"/>
  <c r="B88" i="294" s="1"/>
  <c r="C88" i="294" s="1"/>
  <c r="F88" i="294" s="1"/>
  <c r="I74" i="294"/>
  <c r="B87" i="294" s="1"/>
  <c r="C87" i="294" s="1"/>
  <c r="F87" i="294" s="1"/>
  <c r="I73" i="294"/>
  <c r="B86" i="294" s="1"/>
  <c r="C86" i="294" s="1"/>
  <c r="F86" i="294" s="1"/>
  <c r="I72" i="294"/>
  <c r="B85" i="294" s="1"/>
  <c r="C85" i="294" s="1"/>
  <c r="F85" i="294" s="1"/>
  <c r="I71" i="294"/>
  <c r="B84" i="294" s="1"/>
  <c r="C84" i="294" s="1"/>
  <c r="F84" i="294" s="1"/>
  <c r="I70" i="294"/>
  <c r="B83" i="294" s="1"/>
  <c r="C83" i="294" s="1"/>
  <c r="F83" i="294" s="1"/>
  <c r="I69" i="294"/>
  <c r="B82" i="294" s="1"/>
  <c r="C82" i="294" s="1"/>
  <c r="F82" i="294" s="1"/>
  <c r="I77" i="293"/>
  <c r="B90" i="293" s="1"/>
  <c r="C90" i="293" s="1"/>
  <c r="F90" i="293" s="1"/>
  <c r="I76" i="293"/>
  <c r="B89" i="293" s="1"/>
  <c r="C89" i="293" s="1"/>
  <c r="F89" i="293" s="1"/>
  <c r="I75" i="293"/>
  <c r="B88" i="293" s="1"/>
  <c r="C88" i="293" s="1"/>
  <c r="F88" i="293" s="1"/>
  <c r="I74" i="293"/>
  <c r="B87" i="293" s="1"/>
  <c r="C87" i="293" s="1"/>
  <c r="F87" i="293" s="1"/>
  <c r="I73" i="293"/>
  <c r="B86" i="293" s="1"/>
  <c r="C86" i="293" s="1"/>
  <c r="F86" i="293" s="1"/>
  <c r="I72" i="293"/>
  <c r="B85" i="293" s="1"/>
  <c r="C85" i="293" s="1"/>
  <c r="F85" i="293" s="1"/>
  <c r="I71" i="293"/>
  <c r="B84" i="293" s="1"/>
  <c r="C84" i="293" s="1"/>
  <c r="F84" i="293" s="1"/>
  <c r="I70" i="293"/>
  <c r="B83" i="293" s="1"/>
  <c r="C83" i="293" s="1"/>
  <c r="F83" i="293" s="1"/>
  <c r="I69" i="293"/>
  <c r="B82" i="293" s="1"/>
  <c r="C82" i="293" s="1"/>
  <c r="F82" i="293" s="1"/>
  <c r="I77" i="292"/>
  <c r="B90" i="292" s="1"/>
  <c r="C90" i="292" s="1"/>
  <c r="F90" i="292" s="1"/>
  <c r="I76" i="292"/>
  <c r="B89" i="292" s="1"/>
  <c r="C89" i="292" s="1"/>
  <c r="F89" i="292" s="1"/>
  <c r="I75" i="292"/>
  <c r="B88" i="292" s="1"/>
  <c r="C88" i="292" s="1"/>
  <c r="F88" i="292" s="1"/>
  <c r="I74" i="292"/>
  <c r="B87" i="292" s="1"/>
  <c r="C87" i="292" s="1"/>
  <c r="F87" i="292" s="1"/>
  <c r="I73" i="292"/>
  <c r="B86" i="292" s="1"/>
  <c r="C86" i="292" s="1"/>
  <c r="F86" i="292" s="1"/>
  <c r="I72" i="292"/>
  <c r="B85" i="292" s="1"/>
  <c r="C85" i="292" s="1"/>
  <c r="F85" i="292" s="1"/>
  <c r="I71" i="292"/>
  <c r="B84" i="292" s="1"/>
  <c r="C84" i="292" s="1"/>
  <c r="F84" i="292" s="1"/>
  <c r="I70" i="292"/>
  <c r="B83" i="292" s="1"/>
  <c r="C83" i="292" s="1"/>
  <c r="F83" i="292" s="1"/>
  <c r="I69" i="292"/>
  <c r="B82" i="292" s="1"/>
  <c r="C82" i="292" s="1"/>
  <c r="F82" i="292" s="1"/>
  <c r="I77" i="291"/>
  <c r="B90" i="291" s="1"/>
  <c r="C90" i="291" s="1"/>
  <c r="F90" i="291" s="1"/>
  <c r="I76" i="291"/>
  <c r="B89" i="291" s="1"/>
  <c r="C89" i="291" s="1"/>
  <c r="F89" i="291" s="1"/>
  <c r="I75" i="291"/>
  <c r="B88" i="291" s="1"/>
  <c r="C88" i="291" s="1"/>
  <c r="F88" i="291" s="1"/>
  <c r="I74" i="291"/>
  <c r="B87" i="291" s="1"/>
  <c r="C87" i="291" s="1"/>
  <c r="F87" i="291" s="1"/>
  <c r="I73" i="291"/>
  <c r="B86" i="291" s="1"/>
  <c r="C86" i="291" s="1"/>
  <c r="F86" i="291" s="1"/>
  <c r="I72" i="291"/>
  <c r="B85" i="291" s="1"/>
  <c r="C85" i="291" s="1"/>
  <c r="F85" i="291" s="1"/>
  <c r="I71" i="291"/>
  <c r="B84" i="291" s="1"/>
  <c r="C84" i="291" s="1"/>
  <c r="F84" i="291" s="1"/>
  <c r="I70" i="291"/>
  <c r="B83" i="291" s="1"/>
  <c r="C83" i="291" s="1"/>
  <c r="F83" i="291" s="1"/>
  <c r="I69" i="291"/>
  <c r="B82" i="291" s="1"/>
  <c r="C82" i="291" s="1"/>
  <c r="F82" i="291" s="1"/>
  <c r="I77" i="247"/>
  <c r="I76" i="247"/>
  <c r="I75" i="247"/>
  <c r="I74" i="247"/>
  <c r="I73" i="247"/>
  <c r="I72" i="247"/>
  <c r="I71" i="247"/>
  <c r="I70" i="247"/>
  <c r="I69" i="247"/>
</calcChain>
</file>

<file path=xl/sharedStrings.xml><?xml version="1.0" encoding="utf-8"?>
<sst xmlns="http://schemas.openxmlformats.org/spreadsheetml/2006/main" count="2518" uniqueCount="292">
  <si>
    <t>Grundschema</t>
  </si>
  <si>
    <t>Istider</t>
  </si>
  <si>
    <t>Tider</t>
  </si>
  <si>
    <t>Måndag</t>
  </si>
  <si>
    <t>Tisdag</t>
  </si>
  <si>
    <t>Onsdag</t>
  </si>
  <si>
    <t>Torsdag</t>
  </si>
  <si>
    <t>Fredag</t>
  </si>
  <si>
    <t>Lördag</t>
  </si>
  <si>
    <t>Söndag</t>
  </si>
  <si>
    <t>08.00-08.20</t>
  </si>
  <si>
    <t>06.30-07.20</t>
  </si>
  <si>
    <t>08.00-08.50</t>
  </si>
  <si>
    <t>Ungdom</t>
  </si>
  <si>
    <t>AKK</t>
  </si>
  <si>
    <t>D:16/17</t>
  </si>
  <si>
    <t>08.30-08.50</t>
  </si>
  <si>
    <t>4</t>
  </si>
  <si>
    <t>1-2</t>
  </si>
  <si>
    <t>09.00-09.20</t>
  </si>
  <si>
    <t>09.00-10.20</t>
  </si>
  <si>
    <t>09.00-10.50</t>
  </si>
  <si>
    <t>HS</t>
  </si>
  <si>
    <t>09.30-09.50</t>
  </si>
  <si>
    <t>´1-3</t>
  </si>
  <si>
    <t>Allmänhet</t>
  </si>
  <si>
    <t>3-4</t>
  </si>
  <si>
    <t>10.00-10.20</t>
  </si>
  <si>
    <t>10.30-11.10</t>
  </si>
  <si>
    <t>10.20-10.50</t>
  </si>
  <si>
    <t>A</t>
  </si>
  <si>
    <t>11.00-11.20</t>
  </si>
  <si>
    <t>11.00-13.50</t>
  </si>
  <si>
    <t>11.20-12.20</t>
  </si>
  <si>
    <t>11.30-11.50</t>
  </si>
  <si>
    <t>Mall A-lagsmatch Onsdag</t>
  </si>
  <si>
    <t>12.00-12.20</t>
  </si>
  <si>
    <t>Mall A-lagsmatch Söndag</t>
  </si>
  <si>
    <t>´2-4-5</t>
  </si>
  <si>
    <t>´3-2</t>
  </si>
  <si>
    <t>12.20-12.50</t>
  </si>
  <si>
    <t>13.00-13.20</t>
  </si>
  <si>
    <t>13.30-13.50</t>
  </si>
  <si>
    <t>MATCH</t>
  </si>
  <si>
    <t>14.00-14.20</t>
  </si>
  <si>
    <t>14.30-14.50</t>
  </si>
  <si>
    <t>15.00-15.20</t>
  </si>
  <si>
    <t>15.00-15.50</t>
  </si>
  <si>
    <t>15.30-17.50</t>
  </si>
  <si>
    <t>Allmänheten</t>
  </si>
  <si>
    <t>15.30-15.50</t>
  </si>
  <si>
    <t>16.00-16.20</t>
  </si>
  <si>
    <t>16.00-18.20</t>
  </si>
  <si>
    <t>16.00-17.10</t>
  </si>
  <si>
    <t>16.00-16.50</t>
  </si>
  <si>
    <t>16.00-17.20</t>
  </si>
  <si>
    <t>C:14/15</t>
  </si>
  <si>
    <t>Almänhet</t>
  </si>
  <si>
    <t>B:12/13</t>
  </si>
  <si>
    <t>16.30-16.50</t>
  </si>
  <si>
    <t xml:space="preserve">´3-4 </t>
  </si>
  <si>
    <t>17.00-17.20</t>
  </si>
  <si>
    <t>16.50-17.50</t>
  </si>
  <si>
    <t>17.20-18.30</t>
  </si>
  <si>
    <t>17.30-18.40</t>
  </si>
  <si>
    <t>17.30-17.50</t>
  </si>
  <si>
    <t>med klubba</t>
  </si>
  <si>
    <t>18.00-18.20</t>
  </si>
  <si>
    <t>18.00-19.20</t>
  </si>
  <si>
    <t>1-2.</t>
  </si>
  <si>
    <t>18.00-19.10</t>
  </si>
  <si>
    <t>18.00-19.00</t>
  </si>
  <si>
    <t>18.50-19.50</t>
  </si>
  <si>
    <t>C :14/15</t>
  </si>
  <si>
    <t>18.30-18.50</t>
  </si>
  <si>
    <t>18.30-19.40</t>
  </si>
  <si>
    <t>18.40-19.50</t>
  </si>
  <si>
    <t>´1-2</t>
  </si>
  <si>
    <t>´3-4</t>
  </si>
  <si>
    <t>19.00-19.20</t>
  </si>
  <si>
    <t>B12/13</t>
  </si>
  <si>
    <t>19.30-20.40</t>
  </si>
  <si>
    <t>20.00-21.00</t>
  </si>
  <si>
    <t>19.20-20.30</t>
  </si>
  <si>
    <t>19.30-19-50</t>
  </si>
  <si>
    <t>19.50-20.40</t>
  </si>
  <si>
    <t>Målvakter</t>
  </si>
  <si>
    <t>J 18/20</t>
  </si>
  <si>
    <t>Sluttid 18.30</t>
  </si>
  <si>
    <t>19.30-19.50</t>
  </si>
  <si>
    <t>B  :12/13</t>
  </si>
  <si>
    <t>20.00-20.20</t>
  </si>
  <si>
    <t>A:10/11</t>
  </si>
  <si>
    <t>A 10:11</t>
  </si>
  <si>
    <t>20.30-20-50</t>
  </si>
  <si>
    <t>20.50-21.50</t>
  </si>
  <si>
    <t>21.10-22.10</t>
  </si>
  <si>
    <t>20.20-21.30</t>
  </si>
  <si>
    <t>20.30-20.50</t>
  </si>
  <si>
    <t>20.40-21.50</t>
  </si>
  <si>
    <t>21.00-21.20</t>
  </si>
  <si>
    <t>J: 18/20</t>
  </si>
  <si>
    <t>A 10/11</t>
  </si>
  <si>
    <t>A: 10/11</t>
  </si>
  <si>
    <t>A.10/11</t>
  </si>
  <si>
    <t>21.30-22.00</t>
  </si>
  <si>
    <t xml:space="preserve">Rydaholm </t>
  </si>
  <si>
    <t>17.15-18.30</t>
  </si>
  <si>
    <t>Stående tid</t>
  </si>
  <si>
    <t>Rydaholm</t>
  </si>
  <si>
    <t>10.30-10.50</t>
  </si>
  <si>
    <t>12.30-12.50</t>
  </si>
  <si>
    <t>V 44</t>
  </si>
  <si>
    <t>J 20</t>
  </si>
  <si>
    <t>Kalmar</t>
  </si>
  <si>
    <t>Matchsart</t>
  </si>
  <si>
    <t>12.40</t>
  </si>
  <si>
    <t>C 14/15</t>
  </si>
  <si>
    <t>B 12/13</t>
  </si>
  <si>
    <t>19.10-20.10</t>
  </si>
  <si>
    <t>.1-2</t>
  </si>
  <si>
    <t>V 43</t>
  </si>
  <si>
    <t>C 1</t>
  </si>
  <si>
    <t>Poolspel</t>
  </si>
  <si>
    <t>Start10.40</t>
  </si>
  <si>
    <t>J 18</t>
  </si>
  <si>
    <t>Matchstart</t>
  </si>
  <si>
    <t>Lenhovda</t>
  </si>
  <si>
    <t>Start 14.20</t>
  </si>
  <si>
    <t>U 16</t>
  </si>
  <si>
    <t>U 15</t>
  </si>
  <si>
    <t>Diö</t>
  </si>
  <si>
    <t>Start 16.30</t>
  </si>
  <si>
    <t>Start 17.00</t>
  </si>
  <si>
    <t>B :12/13</t>
  </si>
  <si>
    <t>Match</t>
  </si>
  <si>
    <t>Nässjö</t>
  </si>
  <si>
    <t>Boro/Vetlanda</t>
  </si>
  <si>
    <t>19.00</t>
  </si>
  <si>
    <t>Start 19.00</t>
  </si>
  <si>
    <t>U 13</t>
  </si>
  <si>
    <t xml:space="preserve">Karlskrona </t>
  </si>
  <si>
    <t>Start 11.20</t>
  </si>
  <si>
    <t>V 42</t>
  </si>
  <si>
    <t>U 14</t>
  </si>
  <si>
    <t>Växjö</t>
  </si>
  <si>
    <t>13.00</t>
  </si>
  <si>
    <t>Alvesta</t>
  </si>
  <si>
    <t>14.10</t>
  </si>
  <si>
    <t>Kristiandstad</t>
  </si>
  <si>
    <t>17.00</t>
  </si>
  <si>
    <t>18.40-19.20</t>
  </si>
  <si>
    <t>19.40</t>
  </si>
  <si>
    <t xml:space="preserve">V 41  </t>
  </si>
  <si>
    <t>V41</t>
  </si>
  <si>
    <t>10.30-11.40</t>
  </si>
  <si>
    <t>D16/17</t>
  </si>
  <si>
    <t>11.50-12.50</t>
  </si>
  <si>
    <t xml:space="preserve">A  </t>
  </si>
  <si>
    <t xml:space="preserve">Match </t>
  </si>
  <si>
    <t>Start 13.10</t>
  </si>
  <si>
    <t>Vimmerby</t>
  </si>
  <si>
    <t>Start 14.10</t>
  </si>
  <si>
    <t>16.00-17.00</t>
  </si>
  <si>
    <t>2-3</t>
  </si>
  <si>
    <t>17.10-18.30</t>
  </si>
  <si>
    <t>KRIF Hockey</t>
  </si>
  <si>
    <t>Troja/Ljungby</t>
  </si>
  <si>
    <t>Start 18.50</t>
  </si>
  <si>
    <t>21.00-22.10</t>
  </si>
  <si>
    <t>Lag</t>
  </si>
  <si>
    <t>Tid</t>
  </si>
  <si>
    <t>Summa</t>
  </si>
  <si>
    <t>U9</t>
  </si>
  <si>
    <t>U10</t>
  </si>
  <si>
    <t>U11</t>
  </si>
  <si>
    <t>U12</t>
  </si>
  <si>
    <t>U13</t>
  </si>
  <si>
    <t>U14</t>
  </si>
  <si>
    <t>U15</t>
  </si>
  <si>
    <t>U16</t>
  </si>
  <si>
    <t>J18/20</t>
  </si>
  <si>
    <t>Snitttider samt omvandlat till antal pass</t>
  </si>
  <si>
    <t>snitt tid</t>
  </si>
  <si>
    <t>Antal pass (1=50 min)</t>
  </si>
  <si>
    <t>Röd tråd</t>
  </si>
  <si>
    <t>+</t>
  </si>
  <si>
    <t>V 40</t>
  </si>
  <si>
    <t>11.50-13.00</t>
  </si>
  <si>
    <t>13.10-14.50</t>
  </si>
  <si>
    <t>14.00-15.30</t>
  </si>
  <si>
    <t>17.10-18.20</t>
  </si>
  <si>
    <t>Jonstorp</t>
  </si>
  <si>
    <t>18.30-19.50</t>
  </si>
  <si>
    <t>V 39</t>
  </si>
  <si>
    <t>D: 16/17</t>
  </si>
  <si>
    <t>Halmstad</t>
  </si>
  <si>
    <t>Skillingaryd</t>
  </si>
  <si>
    <t>16.00-17.50</t>
  </si>
  <si>
    <t>16.00-20.30</t>
  </si>
  <si>
    <t>Fotografering</t>
  </si>
  <si>
    <t>17.00-17.50</t>
  </si>
  <si>
    <t>16.00 U13</t>
  </si>
  <si>
    <t>16.20 U14</t>
  </si>
  <si>
    <t>16.40 U10</t>
  </si>
  <si>
    <t>Olofström</t>
  </si>
  <si>
    <t>18.00-18.50</t>
  </si>
  <si>
    <t>17.00 U 11</t>
  </si>
  <si>
    <t>17.20 U12</t>
  </si>
  <si>
    <t xml:space="preserve">A </t>
  </si>
  <si>
    <t>4-5</t>
  </si>
  <si>
    <t>17.50 HS</t>
  </si>
  <si>
    <t>18.20 U9</t>
  </si>
  <si>
    <t>18.50 U15</t>
  </si>
  <si>
    <t>Gislaved</t>
  </si>
  <si>
    <t>19.10 U16</t>
  </si>
  <si>
    <t>3</t>
  </si>
  <si>
    <t>19.30 J-lag</t>
  </si>
  <si>
    <t>19.55 A-lag</t>
  </si>
  <si>
    <t>20.50-22.00</t>
  </si>
  <si>
    <t>Start 19.40</t>
  </si>
  <si>
    <t>V 38</t>
  </si>
  <si>
    <t>13.10-14.20</t>
  </si>
  <si>
    <t>14.30-15.40</t>
  </si>
  <si>
    <t>C: 14/15</t>
  </si>
  <si>
    <t>15.50-17.00</t>
  </si>
  <si>
    <t>3/4</t>
  </si>
  <si>
    <t>18.00-21.30</t>
  </si>
  <si>
    <t>A-lag</t>
  </si>
  <si>
    <t>V 37</t>
  </si>
  <si>
    <t>ISTIDER</t>
  </si>
  <si>
    <t>10.30-11.50</t>
  </si>
  <si>
    <t>12.00-12.50</t>
  </si>
  <si>
    <t>14.00-16.45</t>
  </si>
  <si>
    <t>14.00-17.15</t>
  </si>
  <si>
    <t>15.00-17.50</t>
  </si>
  <si>
    <t>Osby</t>
  </si>
  <si>
    <t>Mjölby</t>
  </si>
  <si>
    <t>16.30-17.40</t>
  </si>
  <si>
    <t>Start 14.30</t>
  </si>
  <si>
    <t>Start 15.00</t>
  </si>
  <si>
    <t>17.50-19.10</t>
  </si>
  <si>
    <t>19.00-19.50</t>
  </si>
  <si>
    <t>RSK</t>
  </si>
  <si>
    <t>19.20-20.10</t>
  </si>
  <si>
    <t>19.30-20.50</t>
  </si>
  <si>
    <t>19.30-20.30</t>
  </si>
  <si>
    <t>V 36</t>
  </si>
  <si>
    <t>09.00-10.00</t>
  </si>
  <si>
    <t>10.10-11.10</t>
  </si>
  <si>
    <t>10.30-13.50</t>
  </si>
  <si>
    <t>12.30-13.30</t>
  </si>
  <si>
    <t>13.40-15.00</t>
  </si>
  <si>
    <t>15.10-16.20</t>
  </si>
  <si>
    <t>Boro/</t>
  </si>
  <si>
    <t>Vetllanda</t>
  </si>
  <si>
    <t>18.00-21.15</t>
  </si>
  <si>
    <t>Nittorp</t>
  </si>
  <si>
    <t>20.20-21.50</t>
  </si>
  <si>
    <t>V 35</t>
  </si>
  <si>
    <t>15.00-16.30</t>
  </si>
  <si>
    <t>19.10-20.30</t>
  </si>
  <si>
    <t>V 34</t>
  </si>
  <si>
    <t>09.00-10.30</t>
  </si>
  <si>
    <t>10.40-11.50</t>
  </si>
  <si>
    <t>13.00-13.50</t>
  </si>
  <si>
    <t>IF Troja</t>
  </si>
  <si>
    <t>Ljungby</t>
  </si>
  <si>
    <t>19.00-20.50</t>
  </si>
  <si>
    <t>Karlskrona</t>
  </si>
  <si>
    <t>21.00-22.00</t>
  </si>
  <si>
    <t>V 33</t>
  </si>
  <si>
    <t>08.00-10.10</t>
  </si>
  <si>
    <t>08.00-18.00</t>
  </si>
  <si>
    <t>Grupp 3</t>
  </si>
  <si>
    <t>10.20-12.30</t>
  </si>
  <si>
    <t>HELA</t>
  </si>
  <si>
    <t>Grupp 2</t>
  </si>
  <si>
    <t>DAGEN</t>
  </si>
  <si>
    <t>12.40-14.50</t>
  </si>
  <si>
    <t>Grupp 1</t>
  </si>
  <si>
    <t>20.30-21.50</t>
  </si>
  <si>
    <t>V 32</t>
  </si>
  <si>
    <t>08.00-09.00</t>
  </si>
  <si>
    <t>09.10-10.10</t>
  </si>
  <si>
    <t>10.20-11.20</t>
  </si>
  <si>
    <t>11.30-12.30</t>
  </si>
  <si>
    <t>12.40-13.40</t>
  </si>
  <si>
    <t>13.50-14.50</t>
  </si>
  <si>
    <t>15.00-16.00</t>
  </si>
  <si>
    <t>16.10-17.10</t>
  </si>
  <si>
    <t>Kristianstad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</si>
</sst>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1"/>
      <name val="Calibri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20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quotePrefix="1" applyFont="1" applyBorder="1"/>
    <xf numFmtId="0" fontId="2" fillId="0" borderId="13" xfId="0" applyFont="1" applyBorder="1"/>
    <xf numFmtId="1" fontId="2" fillId="0" borderId="12" xfId="0" applyNumberFormat="1" applyFont="1" applyBorder="1" applyAlignment="1">
      <alignment horizontal="center"/>
    </xf>
    <xf numFmtId="9" fontId="2" fillId="0" borderId="12" xfId="1" applyFont="1" applyFill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4" xfId="0" quotePrefix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" fontId="6" fillId="0" borderId="0" xfId="0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quotePrefix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6" xfId="0" quotePrefix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6" borderId="17" xfId="0" quotePrefix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6" borderId="22" xfId="0" quotePrefix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quotePrefix="1" applyFont="1" applyFill="1" applyBorder="1" applyAlignment="1">
      <alignment horizontal="center"/>
    </xf>
    <xf numFmtId="16" fontId="6" fillId="0" borderId="27" xfId="0" applyNumberFormat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" fontId="6" fillId="4" borderId="29" xfId="0" quotePrefix="1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16" fontId="6" fillId="0" borderId="17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6" borderId="21" xfId="0" quotePrefix="1" applyFont="1" applyFill="1" applyBorder="1" applyAlignment="1">
      <alignment horizontal="center"/>
    </xf>
    <xf numFmtId="0" fontId="6" fillId="4" borderId="16" xfId="0" quotePrefix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6" borderId="24" xfId="0" quotePrefix="1" applyFont="1" applyFill="1" applyBorder="1" applyAlignment="1">
      <alignment horizontal="center"/>
    </xf>
    <xf numFmtId="0" fontId="6" fillId="4" borderId="22" xfId="0" quotePrefix="1" applyFont="1" applyFill="1" applyBorder="1" applyAlignment="1">
      <alignment horizontal="center"/>
    </xf>
    <xf numFmtId="16" fontId="6" fillId="0" borderId="3" xfId="0" applyNumberFormat="1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5" borderId="15" xfId="0" quotePrefix="1" applyFont="1" applyFill="1" applyBorder="1" applyAlignment="1">
      <alignment horizontal="center"/>
    </xf>
    <xf numFmtId="0" fontId="6" fillId="2" borderId="15" xfId="0" quotePrefix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16" fontId="6" fillId="3" borderId="22" xfId="0" quotePrefix="1" applyNumberFormat="1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6" fontId="6" fillId="0" borderId="15" xfId="0" quotePrefix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9" fillId="0" borderId="0" xfId="0" applyFont="1"/>
    <xf numFmtId="0" fontId="6" fillId="4" borderId="2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" fontId="6" fillId="3" borderId="24" xfId="0" quotePrefix="1" applyNumberFormat="1" applyFont="1" applyFill="1" applyBorder="1" applyAlignment="1">
      <alignment horizontal="center"/>
    </xf>
    <xf numFmtId="0" fontId="6" fillId="0" borderId="35" xfId="0" quotePrefix="1" applyFont="1" applyBorder="1" applyAlignment="1">
      <alignment horizontal="center"/>
    </xf>
    <xf numFmtId="0" fontId="6" fillId="2" borderId="21" xfId="0" quotePrefix="1" applyFont="1" applyFill="1" applyBorder="1" applyAlignment="1">
      <alignment horizontal="center"/>
    </xf>
    <xf numFmtId="0" fontId="6" fillId="2" borderId="24" xfId="0" quotePrefix="1" applyFont="1" applyFill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36" xfId="0" quotePrefix="1" applyFont="1" applyFill="1" applyBorder="1" applyAlignment="1">
      <alignment horizontal="center"/>
    </xf>
    <xf numFmtId="0" fontId="6" fillId="0" borderId="30" xfId="0" quotePrefix="1" applyFont="1" applyBorder="1" applyAlignment="1">
      <alignment horizontal="center"/>
    </xf>
    <xf numFmtId="16" fontId="6" fillId="0" borderId="16" xfId="0" quotePrefix="1" applyNumberFormat="1" applyFont="1" applyBorder="1" applyAlignment="1">
      <alignment horizontal="center"/>
    </xf>
    <xf numFmtId="20" fontId="2" fillId="0" borderId="15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6" fillId="0" borderId="28" xfId="0" quotePrefix="1" applyFont="1" applyBorder="1" applyAlignment="1">
      <alignment horizontal="center"/>
    </xf>
    <xf numFmtId="16" fontId="6" fillId="0" borderId="29" xfId="0" quotePrefix="1" applyNumberFormat="1" applyFont="1" applyBorder="1" applyAlignment="1">
      <alignment horizontal="center"/>
    </xf>
    <xf numFmtId="16" fontId="6" fillId="3" borderId="16" xfId="0" quotePrefix="1" applyNumberFormat="1" applyFont="1" applyFill="1" applyBorder="1" applyAlignment="1">
      <alignment horizontal="center"/>
    </xf>
    <xf numFmtId="0" fontId="6" fillId="4" borderId="15" xfId="0" quotePrefix="1" applyFont="1" applyFill="1" applyBorder="1" applyAlignment="1">
      <alignment horizontal="center"/>
    </xf>
    <xf numFmtId="0" fontId="6" fillId="4" borderId="17" xfId="0" quotePrefix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" fontId="6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" fontId="6" fillId="4" borderId="16" xfId="0" quotePrefix="1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16" fontId="6" fillId="3" borderId="17" xfId="0" quotePrefix="1" applyNumberFormat="1" applyFont="1" applyFill="1" applyBorder="1" applyAlignment="1">
      <alignment horizontal="center"/>
    </xf>
    <xf numFmtId="16" fontId="6" fillId="0" borderId="22" xfId="0" quotePrefix="1" applyNumberFormat="1" applyFon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6" borderId="0" xfId="0" quotePrefix="1" applyFont="1" applyFill="1" applyAlignment="1">
      <alignment horizontal="center"/>
    </xf>
    <xf numFmtId="0" fontId="6" fillId="6" borderId="36" xfId="0" quotePrefix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2" xfId="0" quotePrefix="1" applyFont="1" applyFill="1" applyBorder="1" applyAlignment="1">
      <alignment horizontal="center"/>
    </xf>
    <xf numFmtId="16" fontId="6" fillId="5" borderId="24" xfId="0" quotePrefix="1" applyNumberFormat="1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" fontId="6" fillId="5" borderId="29" xfId="0" quotePrefix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" fontId="6" fillId="5" borderId="22" xfId="0" quotePrefix="1" applyNumberFormat="1" applyFont="1" applyFill="1" applyBorder="1" applyAlignment="1">
      <alignment horizontal="center"/>
    </xf>
    <xf numFmtId="0" fontId="0" fillId="0" borderId="16" xfId="0" applyBorder="1"/>
    <xf numFmtId="0" fontId="6" fillId="6" borderId="25" xfId="0" applyFont="1" applyFill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6" fillId="0" borderId="37" xfId="0" quotePrefix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/>
    <xf numFmtId="16" fontId="14" fillId="0" borderId="9" xfId="0" applyNumberFormat="1" applyFont="1" applyBorder="1" applyAlignment="1">
      <alignment horizontal="center"/>
    </xf>
    <xf numFmtId="16" fontId="14" fillId="0" borderId="24" xfId="0" applyNumberFormat="1" applyFont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16" fontId="14" fillId="0" borderId="30" xfId="0" applyNumberFormat="1" applyFont="1" applyBorder="1" applyAlignment="1">
      <alignment horizontal="center"/>
    </xf>
    <xf numFmtId="16" fontId="14" fillId="0" borderId="3" xfId="0" applyNumberFormat="1" applyFont="1" applyBorder="1" applyAlignment="1">
      <alignment horizontal="center"/>
    </xf>
    <xf numFmtId="16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20" fontId="13" fillId="0" borderId="4" xfId="0" applyNumberFormat="1" applyFont="1" applyBorder="1" applyAlignment="1">
      <alignment horizontal="center"/>
    </xf>
    <xf numFmtId="0" fontId="14" fillId="6" borderId="16" xfId="0" quotePrefix="1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14" fillId="6" borderId="17" xfId="0" quotePrefix="1" applyFont="1" applyFill="1" applyBorder="1" applyAlignment="1">
      <alignment horizontal="center"/>
    </xf>
    <xf numFmtId="0" fontId="14" fillId="5" borderId="11" xfId="0" quotePrefix="1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20" fontId="13" fillId="0" borderId="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20" fontId="13" fillId="0" borderId="3" xfId="0" applyNumberFormat="1" applyFont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6" xfId="0" quotePrefix="1" applyFont="1" applyFill="1" applyBorder="1" applyAlignment="1">
      <alignment horizontal="center"/>
    </xf>
    <xf numFmtId="0" fontId="14" fillId="0" borderId="15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0" fontId="14" fillId="3" borderId="16" xfId="0" quotePrefix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0" fontId="14" fillId="4" borderId="16" xfId="0" quotePrefix="1" applyFont="1" applyFill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20" fontId="13" fillId="0" borderId="9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0" borderId="22" xfId="0" quotePrefix="1" applyFont="1" applyBorder="1" applyAlignment="1">
      <alignment horizontal="center"/>
    </xf>
    <xf numFmtId="0" fontId="14" fillId="2" borderId="16" xfId="0" quotePrefix="1" applyFont="1" applyFill="1" applyBorder="1" applyAlignment="1">
      <alignment horizontal="center"/>
    </xf>
    <xf numFmtId="16" fontId="14" fillId="4" borderId="16" xfId="0" quotePrefix="1" applyNumberFormat="1" applyFont="1" applyFill="1" applyBorder="1" applyAlignment="1">
      <alignment horizontal="center"/>
    </xf>
    <xf numFmtId="0" fontId="14" fillId="3" borderId="22" xfId="0" quotePrefix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" fontId="14" fillId="0" borderId="15" xfId="0" quotePrefix="1" applyNumberFormat="1" applyFont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quotePrefix="1" applyFont="1" applyFill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center"/>
    </xf>
    <xf numFmtId="16" fontId="14" fillId="0" borderId="22" xfId="0" quotePrefix="1" applyNumberFormat="1" applyFont="1" applyBorder="1" applyAlignment="1">
      <alignment horizontal="center"/>
    </xf>
    <xf numFmtId="0" fontId="14" fillId="3" borderId="24" xfId="0" quotePrefix="1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16" fontId="14" fillId="2" borderId="15" xfId="0" quotePrefix="1" applyNumberFormat="1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8" xfId="0" quotePrefix="1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17" xfId="0" quotePrefix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24" xfId="0" quotePrefix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4" fillId="2" borderId="22" xfId="0" quotePrefix="1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" fontId="14" fillId="2" borderId="9" xfId="0" quotePrefix="1" applyNumberFormat="1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20" fontId="13" fillId="0" borderId="0" xfId="0" applyNumberFormat="1" applyFont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6" xfId="0" applyFont="1" applyBorder="1"/>
    <xf numFmtId="20" fontId="14" fillId="0" borderId="0" xfId="0" applyNumberFormat="1" applyFont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4" xfId="0" applyFont="1" applyBorder="1"/>
    <xf numFmtId="0" fontId="14" fillId="0" borderId="6" xfId="0" applyFont="1" applyBorder="1"/>
    <xf numFmtId="0" fontId="14" fillId="0" borderId="31" xfId="0" applyFont="1" applyBorder="1" applyAlignment="1">
      <alignment horizontal="center"/>
    </xf>
    <xf numFmtId="16" fontId="14" fillId="0" borderId="34" xfId="0" applyNumberFormat="1" applyFont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4" borderId="15" xfId="0" quotePrefix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6" borderId="15" xfId="0" quotePrefix="1" applyFont="1" applyFill="1" applyBorder="1" applyAlignment="1">
      <alignment horizontal="center"/>
    </xf>
    <xf numFmtId="16" fontId="14" fillId="0" borderId="16" xfId="0" quotePrefix="1" applyNumberFormat="1" applyFont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7" xfId="0" quotePrefix="1" applyFont="1" applyFill="1" applyBorder="1" applyAlignment="1">
      <alignment horizontal="center"/>
    </xf>
    <xf numFmtId="16" fontId="14" fillId="0" borderId="36" xfId="0" applyNumberFormat="1" applyFont="1" applyBorder="1" applyAlignment="1">
      <alignment horizontal="center"/>
    </xf>
    <xf numFmtId="0" fontId="14" fillId="4" borderId="17" xfId="0" quotePrefix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" fontId="14" fillId="2" borderId="22" xfId="0" quotePrefix="1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6" borderId="22" xfId="0" quotePrefix="1" applyFont="1" applyFill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3" fillId="0" borderId="12" xfId="0" applyFont="1" applyBorder="1"/>
    <xf numFmtId="0" fontId="13" fillId="0" borderId="12" xfId="0" quotePrefix="1" applyFont="1" applyBorder="1"/>
    <xf numFmtId="0" fontId="13" fillId="0" borderId="13" xfId="0" applyFont="1" applyBorder="1"/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9" fontId="13" fillId="0" borderId="12" xfId="1" applyFont="1" applyFill="1" applyBorder="1" applyAlignment="1">
      <alignment horizontal="center"/>
    </xf>
    <xf numFmtId="0" fontId="14" fillId="3" borderId="15" xfId="0" quotePrefix="1" applyFont="1" applyFill="1" applyBorder="1" applyAlignment="1">
      <alignment horizontal="center"/>
    </xf>
    <xf numFmtId="0" fontId="14" fillId="0" borderId="29" xfId="0" quotePrefix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29" xfId="0" quotePrefix="1" applyFont="1" applyFill="1" applyBorder="1" applyAlignment="1">
      <alignment horizontal="center"/>
    </xf>
    <xf numFmtId="0" fontId="14" fillId="6" borderId="28" xfId="0" quotePrefix="1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quotePrefix="1" applyFont="1" applyFill="1" applyBorder="1" applyAlignment="1">
      <alignment horizontal="center"/>
    </xf>
    <xf numFmtId="0" fontId="14" fillId="2" borderId="29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quotePrefix="1" applyFont="1" applyFill="1" applyBorder="1" applyAlignment="1">
      <alignment horizontal="center"/>
    </xf>
    <xf numFmtId="16" fontId="14" fillId="7" borderId="4" xfId="0" quotePrefix="1" applyNumberFormat="1" applyFont="1" applyFill="1" applyBorder="1" applyAlignment="1">
      <alignment horizontal="center"/>
    </xf>
    <xf numFmtId="0" fontId="14" fillId="7" borderId="2" xfId="0" quotePrefix="1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16" fontId="14" fillId="4" borderId="29" xfId="0" quotePrefix="1" applyNumberFormat="1" applyFont="1" applyFill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4" fillId="0" borderId="4" xfId="0" quotePrefix="1" applyFont="1" applyBorder="1" applyAlignment="1">
      <alignment horizontal="center"/>
    </xf>
    <xf numFmtId="0" fontId="13" fillId="0" borderId="6" xfId="0" applyFont="1" applyBorder="1" applyAlignment="1">
      <alignment horizontal="center" inden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indent="1"/>
    </xf>
    <xf numFmtId="0" fontId="13" fillId="0" borderId="5" xfId="0" applyFont="1" applyBorder="1" applyAlignment="1">
      <alignment horizontal="center" indent="1"/>
    </xf>
    <xf numFmtId="0" fontId="13" fillId="0" borderId="4" xfId="0" applyFont="1" applyBorder="1" applyAlignment="1">
      <alignment horizontal="center" inden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 indent="2"/>
    </xf>
    <xf numFmtId="0" fontId="14" fillId="0" borderId="28" xfId="0" quotePrefix="1" applyFont="1" applyBorder="1" applyAlignment="1">
      <alignment horizontal="center"/>
    </xf>
    <xf numFmtId="16" fontId="14" fillId="3" borderId="22" xfId="0" quotePrefix="1" applyNumberFormat="1" applyFont="1" applyFill="1" applyBorder="1" applyAlignment="1">
      <alignment horizontal="center"/>
    </xf>
    <xf numFmtId="16" fontId="14" fillId="5" borderId="22" xfId="0" applyNumberFormat="1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16" fontId="14" fillId="4" borderId="22" xfId="0" quotePrefix="1" applyNumberFormat="1" applyFont="1" applyFill="1" applyBorder="1" applyAlignment="1">
      <alignment horizontal="center"/>
    </xf>
    <xf numFmtId="0" fontId="14" fillId="3" borderId="0" xfId="0" quotePrefix="1" applyFont="1" applyFill="1" applyAlignment="1">
      <alignment horizontal="center"/>
    </xf>
    <xf numFmtId="16" fontId="14" fillId="5" borderId="22" xfId="0" quotePrefix="1" applyNumberFormat="1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4" borderId="28" xfId="0" quotePrefix="1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7" borderId="16" xfId="0" quotePrefix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6" fontId="14" fillId="7" borderId="16" xfId="0" quotePrefix="1" applyNumberFormat="1" applyFont="1" applyFill="1" applyBorder="1" applyAlignment="1">
      <alignment horizontal="center"/>
    </xf>
    <xf numFmtId="16" fontId="14" fillId="2" borderId="29" xfId="0" applyNumberFormat="1" applyFont="1" applyFill="1" applyBorder="1" applyAlignment="1">
      <alignment horizontal="center"/>
    </xf>
    <xf numFmtId="16" fontId="14" fillId="7" borderId="15" xfId="0" quotePrefix="1" applyNumberFormat="1" applyFont="1" applyFill="1" applyBorder="1" applyAlignment="1">
      <alignment horizontal="center"/>
    </xf>
    <xf numFmtId="16" fontId="14" fillId="3" borderId="16" xfId="0" quotePrefix="1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16" fontId="14" fillId="2" borderId="16" xfId="0" quotePrefix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2" borderId="28" xfId="0" quotePrefix="1" applyFont="1" applyFill="1" applyBorder="1" applyAlignment="1">
      <alignment horizontal="center"/>
    </xf>
    <xf numFmtId="16" fontId="14" fillId="2" borderId="29" xfId="0" quotePrefix="1" applyNumberFormat="1" applyFont="1" applyFill="1" applyBorder="1" applyAlignment="1">
      <alignment horizontal="center"/>
    </xf>
    <xf numFmtId="0" fontId="14" fillId="7" borderId="29" xfId="0" quotePrefix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4" fillId="7" borderId="8" xfId="0" quotePrefix="1" applyFont="1" applyFill="1" applyBorder="1" applyAlignment="1">
      <alignment horizontal="center"/>
    </xf>
    <xf numFmtId="16" fontId="14" fillId="7" borderId="9" xfId="0" quotePrefix="1" applyNumberFormat="1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4" fillId="2" borderId="15" xfId="0" quotePrefix="1" applyFont="1" applyFill="1" applyBorder="1" applyAlignment="1">
      <alignment horizontal="center"/>
    </xf>
    <xf numFmtId="16" fontId="14" fillId="6" borderId="9" xfId="0" quotePrefix="1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7" borderId="22" xfId="0" quotePrefix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16" fontId="14" fillId="7" borderId="22" xfId="0" quotePrefix="1" applyNumberFormat="1" applyFont="1" applyFill="1" applyBorder="1" applyAlignment="1">
      <alignment horizontal="center"/>
    </xf>
    <xf numFmtId="16" fontId="14" fillId="7" borderId="0" xfId="0" quotePrefix="1" applyNumberFormat="1" applyFont="1" applyFill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4" fillId="6" borderId="0" xfId="0" quotePrefix="1" applyFont="1" applyFill="1" applyAlignment="1">
      <alignment horizontal="center"/>
    </xf>
    <xf numFmtId="16" fontId="14" fillId="5" borderId="17" xfId="0" quotePrefix="1" applyNumberFormat="1" applyFont="1" applyFill="1" applyBorder="1" applyAlignment="1">
      <alignment horizontal="center"/>
    </xf>
    <xf numFmtId="0" fontId="14" fillId="7" borderId="15" xfId="0" quotePrefix="1" applyFont="1" applyFill="1" applyBorder="1" applyAlignment="1">
      <alignment horizontal="center"/>
    </xf>
    <xf numFmtId="0" fontId="14" fillId="7" borderId="0" xfId="0" quotePrefix="1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5" borderId="17" xfId="0" quotePrefix="1" applyFont="1" applyFill="1" applyBorder="1" applyAlignment="1">
      <alignment horizontal="center"/>
    </xf>
    <xf numFmtId="0" fontId="14" fillId="4" borderId="25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9" fillId="8" borderId="15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9" fillId="7" borderId="24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4" fillId="2" borderId="21" xfId="0" quotePrefix="1" applyFont="1" applyFill="1" applyBorder="1" applyAlignment="1">
      <alignment horizontal="center"/>
    </xf>
    <xf numFmtId="16" fontId="14" fillId="5" borderId="30" xfId="0" quotePrefix="1" applyNumberFormat="1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9" xfId="0" quotePrefix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3" borderId="28" xfId="0" quotePrefix="1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29" xfId="0" quotePrefix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4" xfId="0" quotePrefix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16" fontId="14" fillId="5" borderId="36" xfId="0" quotePrefix="1" applyNumberFormat="1" applyFont="1" applyFill="1" applyBorder="1" applyAlignment="1">
      <alignment horizontal="center"/>
    </xf>
    <xf numFmtId="0" fontId="14" fillId="2" borderId="25" xfId="0" quotePrefix="1" applyFont="1" applyFill="1" applyBorder="1" applyAlignment="1">
      <alignment horizontal="center"/>
    </xf>
    <xf numFmtId="16" fontId="14" fillId="2" borderId="0" xfId="0" quotePrefix="1" applyNumberFormat="1" applyFont="1" applyFill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4" fillId="6" borderId="25" xfId="0" quotePrefix="1" applyFont="1" applyFill="1" applyBorder="1" applyAlignment="1">
      <alignment horizontal="center"/>
    </xf>
    <xf numFmtId="16" fontId="14" fillId="2" borderId="17" xfId="0" quotePrefix="1" applyNumberFormat="1" applyFont="1" applyFill="1" applyBorder="1" applyAlignment="1">
      <alignment horizontal="center"/>
    </xf>
    <xf numFmtId="0" fontId="14" fillId="7" borderId="17" xfId="0" quotePrefix="1" applyFont="1" applyFill="1" applyBorder="1" applyAlignment="1">
      <alignment horizontal="center"/>
    </xf>
    <xf numFmtId="0" fontId="14" fillId="3" borderId="25" xfId="0" quotePrefix="1" applyFont="1" applyFill="1" applyBorder="1" applyAlignment="1">
      <alignment horizontal="center"/>
    </xf>
    <xf numFmtId="16" fontId="14" fillId="6" borderId="29" xfId="0" applyNumberFormat="1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20" fillId="9" borderId="17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10" borderId="16" xfId="0" quotePrefix="1" applyFont="1" applyFill="1" applyBorder="1" applyAlignment="1">
      <alignment horizontal="center"/>
    </xf>
    <xf numFmtId="0" fontId="14" fillId="10" borderId="17" xfId="0" quotePrefix="1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gik1923.sharepoint.com/sites/Kansli/Delade%20dokument/General/3.1%20Istider/2_1_aktuell_isti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1_aktuell_istider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W91"/>
  <sheetViews>
    <sheetView tabSelected="1" topLeftCell="A3" zoomScale="90" zoomScaleNormal="90" workbookViewId="0">
      <selection activeCell="W35" sqref="W35"/>
    </sheetView>
  </sheetViews>
  <sheetFormatPr defaultColWidth="9.140625" defaultRowHeight="11.25" customHeight="1" x14ac:dyDescent="0.2"/>
  <cols>
    <col min="1" max="16384" width="9.140625" style="215"/>
  </cols>
  <sheetData>
    <row r="1" spans="1:23" x14ac:dyDescent="0.2"/>
    <row r="2" spans="1:23" x14ac:dyDescent="0.2"/>
    <row r="3" spans="1:23" ht="23.25" x14ac:dyDescent="0.35">
      <c r="A3" s="435" t="s">
        <v>0</v>
      </c>
      <c r="B3" s="436"/>
      <c r="C3" s="212"/>
      <c r="D3" s="212" t="s">
        <v>1</v>
      </c>
      <c r="E3" s="213"/>
      <c r="F3" s="214">
        <v>2025</v>
      </c>
      <c r="G3" s="212"/>
      <c r="J3" s="435" t="s">
        <v>0</v>
      </c>
      <c r="K3" s="436"/>
      <c r="L3" s="212"/>
      <c r="M3" s="212" t="s">
        <v>1</v>
      </c>
      <c r="N3" s="213"/>
      <c r="O3" s="214">
        <v>2025</v>
      </c>
      <c r="P3" s="212"/>
      <c r="S3"/>
      <c r="W3"/>
    </row>
    <row r="4" spans="1:23" ht="12.75" x14ac:dyDescent="0.2">
      <c r="A4" s="216"/>
      <c r="B4" s="216"/>
      <c r="D4" s="216"/>
      <c r="G4" s="216"/>
      <c r="J4" s="216"/>
      <c r="K4" s="216"/>
      <c r="M4" s="216"/>
      <c r="P4" s="216"/>
      <c r="S4"/>
      <c r="W4"/>
    </row>
    <row r="5" spans="1:23" ht="12.75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  <c r="J5" s="217" t="s">
        <v>2</v>
      </c>
      <c r="K5" s="286" t="s">
        <v>3</v>
      </c>
      <c r="L5" s="219" t="s">
        <v>4</v>
      </c>
      <c r="M5" s="220" t="s">
        <v>5</v>
      </c>
      <c r="N5" s="332" t="s">
        <v>6</v>
      </c>
      <c r="O5" s="220" t="s">
        <v>7</v>
      </c>
      <c r="P5" s="222" t="s">
        <v>8</v>
      </c>
      <c r="Q5" s="223" t="s">
        <v>9</v>
      </c>
      <c r="R5" s="217" t="s">
        <v>2</v>
      </c>
      <c r="S5"/>
      <c r="W5"/>
    </row>
    <row r="6" spans="1:23" ht="12.75" x14ac:dyDescent="0.2">
      <c r="A6" s="224"/>
      <c r="B6" s="225">
        <v>45957</v>
      </c>
      <c r="C6" s="226">
        <v>45958</v>
      </c>
      <c r="D6" s="227">
        <v>303</v>
      </c>
      <c r="E6" s="337">
        <v>45960</v>
      </c>
      <c r="F6" s="227">
        <v>45961</v>
      </c>
      <c r="G6" s="229">
        <v>45962</v>
      </c>
      <c r="H6" s="230">
        <v>45963</v>
      </c>
      <c r="I6" s="231"/>
      <c r="J6" s="224"/>
      <c r="K6" s="225">
        <v>45957</v>
      </c>
      <c r="L6" s="226">
        <v>45958</v>
      </c>
      <c r="M6" s="227">
        <v>303</v>
      </c>
      <c r="N6" s="337">
        <v>45960</v>
      </c>
      <c r="O6" s="227">
        <v>45961</v>
      </c>
      <c r="P6" s="229">
        <v>45962</v>
      </c>
      <c r="Q6" s="230">
        <v>45963</v>
      </c>
      <c r="R6" s="231"/>
      <c r="S6"/>
      <c r="W6"/>
    </row>
    <row r="7" spans="1:23" ht="12.75" x14ac:dyDescent="0.2">
      <c r="A7" s="232" t="s">
        <v>10</v>
      </c>
      <c r="B7" s="216"/>
      <c r="C7" s="216"/>
      <c r="D7" s="479" t="s">
        <v>11</v>
      </c>
      <c r="E7" s="216"/>
      <c r="F7" s="479" t="s">
        <v>11</v>
      </c>
      <c r="G7" s="234" t="s">
        <v>12</v>
      </c>
      <c r="H7" s="235" t="s">
        <v>12</v>
      </c>
      <c r="I7" s="232" t="s">
        <v>10</v>
      </c>
      <c r="J7" s="232" t="s">
        <v>10</v>
      </c>
      <c r="K7" s="216"/>
      <c r="L7" s="216"/>
      <c r="M7" s="479" t="s">
        <v>11</v>
      </c>
      <c r="N7" s="216"/>
      <c r="O7" s="479" t="s">
        <v>11</v>
      </c>
      <c r="P7" s="234" t="s">
        <v>12</v>
      </c>
      <c r="Q7" s="235" t="s">
        <v>12</v>
      </c>
      <c r="R7" s="232" t="s">
        <v>10</v>
      </c>
      <c r="S7"/>
      <c r="W7"/>
    </row>
    <row r="8" spans="1:23" ht="12.75" x14ac:dyDescent="0.2">
      <c r="A8" s="236"/>
      <c r="B8" s="216"/>
      <c r="C8" s="216"/>
      <c r="D8" s="480" t="s">
        <v>13</v>
      </c>
      <c r="E8" s="216"/>
      <c r="F8" s="480" t="s">
        <v>13</v>
      </c>
      <c r="G8" s="238" t="s">
        <v>14</v>
      </c>
      <c r="H8" s="239" t="s">
        <v>15</v>
      </c>
      <c r="I8" s="236"/>
      <c r="J8" s="236"/>
      <c r="K8" s="216"/>
      <c r="L8" s="216"/>
      <c r="M8" s="480" t="s">
        <v>13</v>
      </c>
      <c r="N8" s="216"/>
      <c r="O8" s="480" t="s">
        <v>13</v>
      </c>
      <c r="P8" s="238" t="s">
        <v>14</v>
      </c>
      <c r="Q8" s="239" t="s">
        <v>15</v>
      </c>
      <c r="R8" s="236"/>
      <c r="S8"/>
      <c r="W8"/>
    </row>
    <row r="9" spans="1:23" ht="12.75" x14ac:dyDescent="0.2">
      <c r="A9" s="240" t="s">
        <v>16</v>
      </c>
      <c r="B9" s="216"/>
      <c r="C9" s="216"/>
      <c r="D9" s="481" t="s">
        <v>17</v>
      </c>
      <c r="E9" s="216"/>
      <c r="F9" s="481" t="s">
        <v>17</v>
      </c>
      <c r="G9" s="238"/>
      <c r="H9" s="242" t="s">
        <v>18</v>
      </c>
      <c r="I9" s="240" t="s">
        <v>16</v>
      </c>
      <c r="J9" s="240" t="s">
        <v>16</v>
      </c>
      <c r="K9" s="216"/>
      <c r="L9" s="216"/>
      <c r="M9" s="481" t="s">
        <v>17</v>
      </c>
      <c r="N9" s="216"/>
      <c r="O9" s="481" t="s">
        <v>17</v>
      </c>
      <c r="P9" s="238"/>
      <c r="Q9" s="242" t="s">
        <v>18</v>
      </c>
      <c r="R9" s="240" t="s">
        <v>16</v>
      </c>
      <c r="S9"/>
      <c r="W9"/>
    </row>
    <row r="10" spans="1:23" ht="12.75" x14ac:dyDescent="0.2">
      <c r="A10" s="232" t="s">
        <v>19</v>
      </c>
      <c r="B10" s="243"/>
      <c r="C10" s="216"/>
      <c r="D10" s="216"/>
      <c r="E10" s="216"/>
      <c r="F10" s="216"/>
      <c r="G10" s="220" t="s">
        <v>20</v>
      </c>
      <c r="H10" s="222" t="s">
        <v>21</v>
      </c>
      <c r="I10" s="244" t="s">
        <v>19</v>
      </c>
      <c r="J10" s="232" t="s">
        <v>19</v>
      </c>
      <c r="K10" s="243"/>
      <c r="L10" s="216"/>
      <c r="M10" s="216"/>
      <c r="N10" s="216"/>
      <c r="O10" s="216"/>
      <c r="P10" s="220" t="s">
        <v>20</v>
      </c>
      <c r="Q10" s="222" t="s">
        <v>21</v>
      </c>
      <c r="R10" s="244" t="s">
        <v>19</v>
      </c>
      <c r="S10"/>
      <c r="W10"/>
    </row>
    <row r="11" spans="1:23" ht="12.75" x14ac:dyDescent="0.2">
      <c r="A11" s="236"/>
      <c r="B11" s="216"/>
      <c r="C11" s="216"/>
      <c r="D11" s="216"/>
      <c r="E11" s="216"/>
      <c r="F11" s="216"/>
      <c r="G11" s="245" t="s">
        <v>22</v>
      </c>
      <c r="H11" s="246"/>
      <c r="I11" s="247"/>
      <c r="J11" s="236"/>
      <c r="K11" s="216"/>
      <c r="L11" s="216"/>
      <c r="M11" s="216"/>
      <c r="N11" s="216"/>
      <c r="O11" s="216"/>
      <c r="P11" s="245" t="s">
        <v>22</v>
      </c>
      <c r="Q11" s="246"/>
      <c r="R11" s="247"/>
      <c r="S11"/>
      <c r="W11"/>
    </row>
    <row r="12" spans="1:23" ht="12.75" x14ac:dyDescent="0.2">
      <c r="A12" s="240" t="s">
        <v>23</v>
      </c>
      <c r="B12" s="216"/>
      <c r="C12" s="216"/>
      <c r="D12" s="216"/>
      <c r="E12" s="216"/>
      <c r="F12" s="216"/>
      <c r="G12" s="248" t="s">
        <v>24</v>
      </c>
      <c r="H12" s="246" t="s">
        <v>25</v>
      </c>
      <c r="I12" s="249" t="s">
        <v>23</v>
      </c>
      <c r="J12" s="240" t="s">
        <v>23</v>
      </c>
      <c r="K12" s="216"/>
      <c r="L12" s="216"/>
      <c r="M12" s="216"/>
      <c r="N12" s="216"/>
      <c r="O12" s="216"/>
      <c r="P12" s="248" t="s">
        <v>26</v>
      </c>
      <c r="Q12" s="246" t="s">
        <v>25</v>
      </c>
      <c r="R12" s="249" t="s">
        <v>23</v>
      </c>
      <c r="S12"/>
      <c r="W12"/>
    </row>
    <row r="13" spans="1:23" ht="12.75" x14ac:dyDescent="0.2">
      <c r="A13" s="232" t="s">
        <v>27</v>
      </c>
      <c r="B13" s="216"/>
      <c r="C13" s="216"/>
      <c r="D13" s="216"/>
      <c r="E13" s="216"/>
      <c r="F13" s="216"/>
      <c r="G13" s="245"/>
      <c r="H13" s="246"/>
      <c r="I13" s="244" t="s">
        <v>27</v>
      </c>
      <c r="J13" s="232" t="s">
        <v>27</v>
      </c>
      <c r="K13" s="216"/>
      <c r="L13" s="216"/>
      <c r="M13" s="216"/>
      <c r="N13" s="216"/>
      <c r="O13" s="216"/>
      <c r="P13" s="245"/>
      <c r="Q13" s="246"/>
      <c r="R13" s="244" t="s">
        <v>27</v>
      </c>
      <c r="S13"/>
      <c r="W13"/>
    </row>
    <row r="14" spans="1:23" ht="12.75" x14ac:dyDescent="0.2">
      <c r="A14" s="236"/>
      <c r="B14" s="250"/>
      <c r="C14" s="216"/>
      <c r="D14" s="216"/>
      <c r="E14" s="216"/>
      <c r="F14" s="216"/>
      <c r="G14" s="429" t="s">
        <v>28</v>
      </c>
      <c r="H14" s="246"/>
      <c r="I14" s="247"/>
      <c r="J14" s="236"/>
      <c r="K14" s="250"/>
      <c r="L14" s="216"/>
      <c r="M14" s="216"/>
      <c r="N14" s="216"/>
      <c r="O14" s="216"/>
      <c r="P14" s="429" t="s">
        <v>28</v>
      </c>
      <c r="Q14" s="246"/>
      <c r="R14" s="247"/>
      <c r="S14"/>
      <c r="W14"/>
    </row>
    <row r="15" spans="1:23" ht="12.75" x14ac:dyDescent="0.2">
      <c r="A15" s="240" t="s">
        <v>29</v>
      </c>
      <c r="B15" s="250"/>
      <c r="C15" s="216"/>
      <c r="D15" s="216"/>
      <c r="E15" s="216"/>
      <c r="F15" s="216"/>
      <c r="G15" s="392" t="s">
        <v>30</v>
      </c>
      <c r="H15" s="246"/>
      <c r="I15" s="249" t="s">
        <v>29</v>
      </c>
      <c r="J15" s="240" t="s">
        <v>29</v>
      </c>
      <c r="K15" s="250"/>
      <c r="L15" s="216"/>
      <c r="M15" s="216"/>
      <c r="N15" s="216"/>
      <c r="O15" s="216"/>
      <c r="P15" s="392" t="s">
        <v>30</v>
      </c>
      <c r="Q15" s="246"/>
      <c r="R15" s="249" t="s">
        <v>29</v>
      </c>
      <c r="S15"/>
      <c r="W15"/>
    </row>
    <row r="16" spans="1:23" ht="12.75" x14ac:dyDescent="0.2">
      <c r="A16" s="232" t="s">
        <v>31</v>
      </c>
      <c r="B16" s="216"/>
      <c r="C16" s="216"/>
      <c r="D16" s="216"/>
      <c r="E16" s="216"/>
      <c r="F16" s="216"/>
      <c r="G16" s="399"/>
      <c r="H16" s="222" t="s">
        <v>32</v>
      </c>
      <c r="I16" s="244" t="s">
        <v>31</v>
      </c>
      <c r="J16" s="232" t="s">
        <v>31</v>
      </c>
      <c r="K16" s="216"/>
      <c r="L16" s="216"/>
      <c r="M16" s="216"/>
      <c r="N16" s="216"/>
      <c r="O16" s="216"/>
      <c r="P16" s="399"/>
      <c r="Q16" s="222" t="s">
        <v>32</v>
      </c>
      <c r="R16" s="244" t="s">
        <v>31</v>
      </c>
      <c r="S16"/>
      <c r="W16"/>
    </row>
    <row r="17" spans="1:23" ht="12.75" x14ac:dyDescent="0.2">
      <c r="A17" s="236"/>
      <c r="B17" s="216"/>
      <c r="C17" s="216"/>
      <c r="D17" s="216"/>
      <c r="E17" s="216"/>
      <c r="F17" s="216"/>
      <c r="G17" s="408" t="s">
        <v>33</v>
      </c>
      <c r="H17" s="246"/>
      <c r="I17" s="247"/>
      <c r="J17" s="236"/>
      <c r="K17" s="216"/>
      <c r="L17" s="216"/>
      <c r="M17" s="216"/>
      <c r="N17" s="216"/>
      <c r="O17" s="216"/>
      <c r="P17" s="408" t="s">
        <v>33</v>
      </c>
      <c r="Q17" s="246"/>
      <c r="R17" s="247"/>
      <c r="S17"/>
      <c r="W17"/>
    </row>
    <row r="18" spans="1:23" ht="12.75" x14ac:dyDescent="0.2">
      <c r="A18" s="240" t="s">
        <v>34</v>
      </c>
      <c r="B18" s="216"/>
      <c r="C18" s="216"/>
      <c r="D18" s="216"/>
      <c r="E18" s="216"/>
      <c r="F18" s="216"/>
      <c r="G18" s="253" t="s">
        <v>15</v>
      </c>
      <c r="H18" s="246"/>
      <c r="I18" s="249" t="s">
        <v>34</v>
      </c>
      <c r="J18" s="240" t="s">
        <v>34</v>
      </c>
      <c r="K18" s="216"/>
      <c r="L18" s="216" t="s">
        <v>35</v>
      </c>
      <c r="M18" s="216"/>
      <c r="N18" s="216"/>
      <c r="O18" s="216"/>
      <c r="P18" s="253" t="s">
        <v>15</v>
      </c>
      <c r="Q18" s="246"/>
      <c r="R18" s="249" t="s">
        <v>34</v>
      </c>
      <c r="S18"/>
      <c r="W18"/>
    </row>
    <row r="19" spans="1:23" ht="12.75" x14ac:dyDescent="0.2">
      <c r="A19" s="232" t="s">
        <v>36</v>
      </c>
      <c r="B19" s="216"/>
      <c r="C19" s="216" t="s">
        <v>37</v>
      </c>
      <c r="D19" s="216"/>
      <c r="E19" s="216"/>
      <c r="F19" s="216"/>
      <c r="G19" s="253" t="s">
        <v>38</v>
      </c>
      <c r="H19" s="246" t="s">
        <v>14</v>
      </c>
      <c r="I19" s="244" t="s">
        <v>36</v>
      </c>
      <c r="J19" s="232" t="s">
        <v>36</v>
      </c>
      <c r="K19" s="216"/>
      <c r="L19" s="216"/>
      <c r="M19" s="216"/>
      <c r="N19" s="216"/>
      <c r="O19" s="216"/>
      <c r="P19" s="253" t="s">
        <v>39</v>
      </c>
      <c r="Q19" s="246" t="s">
        <v>14</v>
      </c>
      <c r="R19" s="244" t="s">
        <v>36</v>
      </c>
      <c r="S19"/>
      <c r="W19"/>
    </row>
    <row r="20" spans="1:23" ht="12.75" x14ac:dyDescent="0.2">
      <c r="A20" s="236"/>
      <c r="B20" s="216"/>
      <c r="C20" s="216"/>
      <c r="D20" s="216"/>
      <c r="E20" s="216"/>
      <c r="F20" s="216"/>
      <c r="G20" s="432"/>
      <c r="H20" s="246"/>
      <c r="I20" s="247"/>
      <c r="J20" s="236"/>
      <c r="K20" s="216"/>
      <c r="L20" s="216"/>
      <c r="M20" s="216"/>
      <c r="N20" s="216"/>
      <c r="O20" s="216"/>
      <c r="P20" s="432"/>
      <c r="Q20" s="246"/>
      <c r="R20" s="247"/>
      <c r="S20"/>
      <c r="W20"/>
    </row>
    <row r="21" spans="1:23" ht="12.75" x14ac:dyDescent="0.2">
      <c r="A21" s="240" t="s">
        <v>40</v>
      </c>
      <c r="B21" s="216"/>
      <c r="C21" s="216"/>
      <c r="D21" s="216"/>
      <c r="E21" s="216"/>
      <c r="F21" s="216"/>
      <c r="G21" s="392"/>
      <c r="H21" s="246"/>
      <c r="I21" s="249" t="s">
        <v>40</v>
      </c>
      <c r="J21" s="240" t="s">
        <v>40</v>
      </c>
      <c r="K21" s="216"/>
      <c r="L21" s="216"/>
      <c r="M21" s="216"/>
      <c r="N21" s="216"/>
      <c r="O21" s="216"/>
      <c r="P21" s="392"/>
      <c r="Q21" s="246"/>
      <c r="R21" s="249" t="s">
        <v>40</v>
      </c>
      <c r="S21"/>
      <c r="W21"/>
    </row>
    <row r="22" spans="1:23" ht="12.75" x14ac:dyDescent="0.2">
      <c r="A22" s="232" t="s">
        <v>41</v>
      </c>
      <c r="B22" s="216"/>
      <c r="C22" s="216"/>
      <c r="D22" s="216"/>
      <c r="E22" s="216"/>
      <c r="F22" s="216"/>
      <c r="G22" s="392"/>
      <c r="H22" s="246"/>
      <c r="I22" s="244" t="s">
        <v>41</v>
      </c>
      <c r="J22" s="232" t="s">
        <v>41</v>
      </c>
      <c r="K22" s="216"/>
      <c r="L22" s="216"/>
      <c r="M22" s="216"/>
      <c r="N22" s="216"/>
      <c r="O22" s="216"/>
      <c r="P22" s="392"/>
      <c r="Q22" s="246"/>
      <c r="R22" s="244" t="s">
        <v>41</v>
      </c>
      <c r="S22"/>
      <c r="W22"/>
    </row>
    <row r="23" spans="1:23" ht="12.75" x14ac:dyDescent="0.2">
      <c r="A23" s="236"/>
      <c r="B23" s="216"/>
      <c r="C23" s="216"/>
      <c r="D23" s="216"/>
      <c r="E23" s="216"/>
      <c r="F23" s="216"/>
      <c r="G23" s="245"/>
      <c r="H23" s="257"/>
      <c r="I23" s="247"/>
      <c r="J23" s="236"/>
      <c r="K23" s="216"/>
      <c r="L23" s="216"/>
      <c r="M23" s="216"/>
      <c r="N23" s="216"/>
      <c r="O23" s="216"/>
      <c r="P23" s="245"/>
      <c r="Q23" s="257"/>
      <c r="R23" s="247"/>
      <c r="S23"/>
      <c r="W23"/>
    </row>
    <row r="24" spans="1:23" ht="12.75" x14ac:dyDescent="0.2">
      <c r="A24" s="240" t="s">
        <v>42</v>
      </c>
      <c r="B24" s="216"/>
      <c r="C24" s="216"/>
      <c r="D24" s="216"/>
      <c r="E24" s="216"/>
      <c r="F24" s="216"/>
      <c r="G24" s="245" t="s">
        <v>43</v>
      </c>
      <c r="H24" s="259"/>
      <c r="I24" s="249" t="s">
        <v>42</v>
      </c>
      <c r="J24" s="240" t="s">
        <v>42</v>
      </c>
      <c r="K24" s="216"/>
      <c r="L24" s="216"/>
      <c r="M24" s="216"/>
      <c r="N24" s="216"/>
      <c r="O24" s="216"/>
      <c r="P24" s="245" t="s">
        <v>43</v>
      </c>
      <c r="Q24" s="259"/>
      <c r="R24" s="249" t="s">
        <v>42</v>
      </c>
      <c r="S24"/>
      <c r="W24"/>
    </row>
    <row r="25" spans="1:23" ht="12.75" x14ac:dyDescent="0.2">
      <c r="A25" s="232" t="s">
        <v>44</v>
      </c>
      <c r="B25" s="216"/>
      <c r="C25" s="216"/>
      <c r="D25" s="216"/>
      <c r="E25" s="216"/>
      <c r="F25" s="216"/>
      <c r="G25" s="248"/>
      <c r="H25" s="401"/>
      <c r="I25" s="244" t="s">
        <v>44</v>
      </c>
      <c r="J25" s="232" t="s">
        <v>44</v>
      </c>
      <c r="K25" s="216"/>
      <c r="L25" s="216"/>
      <c r="M25" s="216"/>
      <c r="N25" s="216"/>
      <c r="O25" s="216"/>
      <c r="P25" s="248"/>
      <c r="Q25" s="401"/>
      <c r="R25" s="244" t="s">
        <v>44</v>
      </c>
      <c r="S25"/>
      <c r="W25"/>
    </row>
    <row r="26" spans="1:23" ht="12.75" x14ac:dyDescent="0.2">
      <c r="A26" s="236"/>
      <c r="B26" s="216"/>
      <c r="C26" s="216"/>
      <c r="D26" s="216"/>
      <c r="E26" s="216"/>
      <c r="F26" s="216"/>
      <c r="G26" s="248"/>
      <c r="H26" s="401"/>
      <c r="I26" s="247"/>
      <c r="J26" s="236"/>
      <c r="K26" s="216"/>
      <c r="L26" s="216"/>
      <c r="M26" s="216"/>
      <c r="N26" s="216"/>
      <c r="O26" s="216"/>
      <c r="P26" s="248"/>
      <c r="Q26" s="401"/>
      <c r="R26" s="247"/>
      <c r="S26"/>
      <c r="W26"/>
    </row>
    <row r="27" spans="1:23" ht="12.75" x14ac:dyDescent="0.2">
      <c r="A27" s="240" t="s">
        <v>45</v>
      </c>
      <c r="B27" s="243"/>
      <c r="C27" s="216"/>
      <c r="D27" s="216"/>
      <c r="E27" s="216"/>
      <c r="F27" s="216"/>
      <c r="G27" s="245"/>
      <c r="H27" s="401" t="s">
        <v>43</v>
      </c>
      <c r="I27" s="249" t="s">
        <v>45</v>
      </c>
      <c r="J27" s="240" t="s">
        <v>45</v>
      </c>
      <c r="K27" s="243"/>
      <c r="L27" s="216"/>
      <c r="M27" s="216"/>
      <c r="N27" s="216"/>
      <c r="O27" s="216"/>
      <c r="P27" s="245"/>
      <c r="Q27" s="401" t="s">
        <v>43</v>
      </c>
      <c r="R27" s="249" t="s">
        <v>45</v>
      </c>
      <c r="S27"/>
      <c r="W27"/>
    </row>
    <row r="28" spans="1:23" ht="12.75" x14ac:dyDescent="0.2">
      <c r="A28" s="262" t="s">
        <v>46</v>
      </c>
      <c r="B28" s="220" t="s">
        <v>47</v>
      </c>
      <c r="C28" s="216"/>
      <c r="D28" s="216"/>
      <c r="E28" s="216"/>
      <c r="F28" s="216"/>
      <c r="G28" s="220" t="s">
        <v>47</v>
      </c>
      <c r="H28" s="401"/>
      <c r="I28" s="244" t="s">
        <v>46</v>
      </c>
      <c r="J28" s="262" t="s">
        <v>46</v>
      </c>
      <c r="K28" s="220" t="s">
        <v>47</v>
      </c>
      <c r="L28" s="216"/>
      <c r="M28" s="216"/>
      <c r="N28" s="216"/>
      <c r="O28" s="216"/>
      <c r="P28" s="220" t="s">
        <v>47</v>
      </c>
      <c r="Q28" s="401"/>
      <c r="R28" s="244" t="s">
        <v>46</v>
      </c>
      <c r="S28"/>
      <c r="W28"/>
    </row>
    <row r="29" spans="1:23" ht="12.75" x14ac:dyDescent="0.2">
      <c r="A29" s="264"/>
      <c r="B29" s="245" t="s">
        <v>25</v>
      </c>
      <c r="C29" s="216"/>
      <c r="D29" s="216"/>
      <c r="E29" s="216"/>
      <c r="F29" s="219" t="s">
        <v>48</v>
      </c>
      <c r="G29" s="245" t="s">
        <v>49</v>
      </c>
      <c r="H29" s="401"/>
      <c r="I29" s="247"/>
      <c r="J29" s="264"/>
      <c r="K29" s="245" t="s">
        <v>25</v>
      </c>
      <c r="L29" s="216"/>
      <c r="M29" s="216"/>
      <c r="N29" s="216"/>
      <c r="O29" s="219" t="s">
        <v>48</v>
      </c>
      <c r="P29" s="245" t="s">
        <v>49</v>
      </c>
      <c r="Q29" s="401"/>
      <c r="R29" s="247"/>
      <c r="S29"/>
      <c r="W29"/>
    </row>
    <row r="30" spans="1:23" ht="12.75" x14ac:dyDescent="0.2">
      <c r="A30" s="266" t="s">
        <v>50</v>
      </c>
      <c r="B30" s="267"/>
      <c r="C30" s="216"/>
      <c r="D30" s="268"/>
      <c r="E30" s="216"/>
      <c r="F30" s="269" t="s">
        <v>14</v>
      </c>
      <c r="G30" s="267"/>
      <c r="H30" s="401"/>
      <c r="I30" s="249" t="s">
        <v>50</v>
      </c>
      <c r="J30" s="266" t="s">
        <v>50</v>
      </c>
      <c r="K30" s="267"/>
      <c r="L30" s="216"/>
      <c r="M30" s="268"/>
      <c r="N30" s="216"/>
      <c r="O30" s="269" t="s">
        <v>14</v>
      </c>
      <c r="P30" s="267"/>
      <c r="Q30" s="401"/>
      <c r="R30" s="249" t="s">
        <v>50</v>
      </c>
      <c r="S30"/>
      <c r="W30"/>
    </row>
    <row r="31" spans="1:23" ht="12.75" x14ac:dyDescent="0.2">
      <c r="A31" s="262" t="s">
        <v>51</v>
      </c>
      <c r="B31" s="243" t="s">
        <v>52</v>
      </c>
      <c r="C31" s="260" t="s">
        <v>53</v>
      </c>
      <c r="D31" s="332" t="s">
        <v>54</v>
      </c>
      <c r="E31" s="335" t="s">
        <v>55</v>
      </c>
      <c r="F31" s="357"/>
      <c r="G31" s="216"/>
      <c r="H31" s="220"/>
      <c r="I31" s="244" t="s">
        <v>51</v>
      </c>
      <c r="J31" s="262" t="s">
        <v>51</v>
      </c>
      <c r="K31" s="243" t="s">
        <v>52</v>
      </c>
      <c r="L31" s="260" t="s">
        <v>53</v>
      </c>
      <c r="M31" s="332" t="s">
        <v>54</v>
      </c>
      <c r="N31" s="335" t="s">
        <v>55</v>
      </c>
      <c r="O31" s="357"/>
      <c r="P31" s="216"/>
      <c r="Q31" s="220"/>
      <c r="R31" s="244" t="s">
        <v>51</v>
      </c>
      <c r="S31"/>
      <c r="W31"/>
    </row>
    <row r="32" spans="1:23" ht="12.75" x14ac:dyDescent="0.2">
      <c r="A32" s="264"/>
      <c r="B32" s="243"/>
      <c r="C32" s="261" t="s">
        <v>56</v>
      </c>
      <c r="D32" s="216" t="s">
        <v>57</v>
      </c>
      <c r="E32" s="256" t="s">
        <v>58</v>
      </c>
      <c r="F32" s="356"/>
      <c r="G32" s="216"/>
      <c r="H32" s="245"/>
      <c r="I32" s="247"/>
      <c r="J32" s="264"/>
      <c r="K32" s="243"/>
      <c r="L32" s="261" t="s">
        <v>56</v>
      </c>
      <c r="M32" s="216" t="s">
        <v>49</v>
      </c>
      <c r="N32" s="256" t="s">
        <v>58</v>
      </c>
      <c r="O32" s="356"/>
      <c r="P32" s="216"/>
      <c r="Q32" s="245"/>
      <c r="R32" s="247"/>
      <c r="S32"/>
      <c r="W32"/>
    </row>
    <row r="33" spans="1:23" ht="12.75" x14ac:dyDescent="0.2">
      <c r="A33" s="266" t="s">
        <v>59</v>
      </c>
      <c r="B33" s="243" t="s">
        <v>14</v>
      </c>
      <c r="C33" s="276" t="s">
        <v>18</v>
      </c>
      <c r="D33" s="297"/>
      <c r="E33" s="405" t="s">
        <v>60</v>
      </c>
      <c r="F33" s="356"/>
      <c r="G33" s="216"/>
      <c r="H33" s="245"/>
      <c r="I33" s="249" t="s">
        <v>59</v>
      </c>
      <c r="J33" s="266" t="s">
        <v>59</v>
      </c>
      <c r="K33" s="243" t="s">
        <v>14</v>
      </c>
      <c r="L33" s="276" t="s">
        <v>18</v>
      </c>
      <c r="M33" s="297"/>
      <c r="N33" s="405" t="s">
        <v>60</v>
      </c>
      <c r="O33" s="356"/>
      <c r="P33" s="216"/>
      <c r="Q33" s="245"/>
      <c r="R33" s="249" t="s">
        <v>59</v>
      </c>
      <c r="S33"/>
      <c r="W33"/>
    </row>
    <row r="34" spans="1:23" ht="12.75" x14ac:dyDescent="0.2">
      <c r="A34" s="262" t="s">
        <v>61</v>
      </c>
      <c r="B34" s="243"/>
      <c r="C34" s="276"/>
      <c r="D34" s="216" t="s">
        <v>62</v>
      </c>
      <c r="E34" s="256"/>
      <c r="F34" s="357"/>
      <c r="G34" s="216" t="s">
        <v>43</v>
      </c>
      <c r="H34" s="245" t="s">
        <v>43</v>
      </c>
      <c r="I34" s="244" t="s">
        <v>61</v>
      </c>
      <c r="J34" s="262" t="s">
        <v>61</v>
      </c>
      <c r="K34" s="243"/>
      <c r="L34" s="276"/>
      <c r="M34" s="216" t="s">
        <v>62</v>
      </c>
      <c r="N34" s="256"/>
      <c r="O34" s="357"/>
      <c r="P34" s="216" t="s">
        <v>43</v>
      </c>
      <c r="Q34" s="245" t="s">
        <v>43</v>
      </c>
      <c r="R34" s="244" t="s">
        <v>61</v>
      </c>
      <c r="S34"/>
      <c r="W34"/>
    </row>
    <row r="35" spans="1:23" ht="12.75" x14ac:dyDescent="0.2">
      <c r="A35" s="264"/>
      <c r="B35" s="243"/>
      <c r="C35" s="404" t="s">
        <v>63</v>
      </c>
      <c r="D35" s="216" t="s">
        <v>25</v>
      </c>
      <c r="E35" s="408" t="s">
        <v>64</v>
      </c>
      <c r="F35" s="357"/>
      <c r="G35" s="216"/>
      <c r="H35" s="245"/>
      <c r="I35" s="247"/>
      <c r="J35" s="264"/>
      <c r="K35" s="243"/>
      <c r="L35" s="404" t="s">
        <v>63</v>
      </c>
      <c r="M35" s="216" t="s">
        <v>25</v>
      </c>
      <c r="N35" s="408" t="s">
        <v>64</v>
      </c>
      <c r="O35" s="357"/>
      <c r="P35" s="216"/>
      <c r="Q35" s="245"/>
      <c r="R35" s="247"/>
      <c r="S35"/>
      <c r="W35"/>
    </row>
    <row r="36" spans="1:23" ht="12.75" x14ac:dyDescent="0.2">
      <c r="A36" s="266" t="s">
        <v>65</v>
      </c>
      <c r="B36" s="243"/>
      <c r="C36" s="402" t="s">
        <v>30</v>
      </c>
      <c r="D36" s="268" t="s">
        <v>66</v>
      </c>
      <c r="E36" s="253" t="s">
        <v>15</v>
      </c>
      <c r="F36" s="357"/>
      <c r="G36" s="216"/>
      <c r="H36" s="245"/>
      <c r="I36" s="249" t="s">
        <v>65</v>
      </c>
      <c r="J36" s="266" t="s">
        <v>65</v>
      </c>
      <c r="K36" s="243"/>
      <c r="L36" s="402" t="s">
        <v>30</v>
      </c>
      <c r="M36" s="216" t="s">
        <v>66</v>
      </c>
      <c r="N36" s="253" t="s">
        <v>15</v>
      </c>
      <c r="O36" s="357"/>
      <c r="P36" s="216"/>
      <c r="Q36" s="245"/>
      <c r="R36" s="249" t="s">
        <v>65</v>
      </c>
      <c r="S36"/>
      <c r="W36"/>
    </row>
    <row r="37" spans="1:23" ht="12.75" x14ac:dyDescent="0.2">
      <c r="A37" s="262" t="s">
        <v>67</v>
      </c>
      <c r="B37" s="283"/>
      <c r="C37" s="418"/>
      <c r="D37" s="285" t="s">
        <v>68</v>
      </c>
      <c r="E37" s="428" t="s">
        <v>69</v>
      </c>
      <c r="F37" s="433" t="s">
        <v>70</v>
      </c>
      <c r="G37" s="219"/>
      <c r="H37" s="220"/>
      <c r="I37" s="244" t="s">
        <v>67</v>
      </c>
      <c r="J37" s="262" t="s">
        <v>67</v>
      </c>
      <c r="K37" s="283"/>
      <c r="L37" s="440"/>
      <c r="M37" s="220"/>
      <c r="N37" s="444" t="s">
        <v>69</v>
      </c>
      <c r="O37" s="433" t="s">
        <v>71</v>
      </c>
      <c r="P37" s="219"/>
      <c r="Q37" s="220"/>
      <c r="R37" s="244" t="s">
        <v>67</v>
      </c>
      <c r="S37"/>
      <c r="W37"/>
    </row>
    <row r="38" spans="1:23" ht="12.75" x14ac:dyDescent="0.2">
      <c r="A38" s="264"/>
      <c r="B38" s="243"/>
      <c r="C38" s="426"/>
      <c r="D38" s="288" t="s">
        <v>56</v>
      </c>
      <c r="E38" s="423" t="s">
        <v>72</v>
      </c>
      <c r="F38" s="386" t="s">
        <v>73</v>
      </c>
      <c r="G38" s="269"/>
      <c r="H38" s="245"/>
      <c r="I38" s="247"/>
      <c r="J38" s="264"/>
      <c r="K38" s="243"/>
      <c r="L38" s="441"/>
      <c r="M38" s="245"/>
      <c r="N38" s="431" t="s">
        <v>72</v>
      </c>
      <c r="O38" s="386" t="s">
        <v>73</v>
      </c>
      <c r="P38" s="269"/>
      <c r="Q38" s="245"/>
      <c r="R38" s="247"/>
      <c r="S38"/>
      <c r="W38"/>
    </row>
    <row r="39" spans="1:23" ht="12.75" x14ac:dyDescent="0.2">
      <c r="A39" s="266" t="s">
        <v>74</v>
      </c>
      <c r="B39" s="448" t="s">
        <v>75</v>
      </c>
      <c r="C39" s="406" t="s">
        <v>76</v>
      </c>
      <c r="D39" s="290" t="s">
        <v>18</v>
      </c>
      <c r="E39" s="424" t="s">
        <v>30</v>
      </c>
      <c r="F39" s="434" t="s">
        <v>77</v>
      </c>
      <c r="G39" s="269"/>
      <c r="H39" s="245"/>
      <c r="I39" s="249" t="s">
        <v>74</v>
      </c>
      <c r="J39" s="266" t="s">
        <v>74</v>
      </c>
      <c r="K39" s="391" t="s">
        <v>75</v>
      </c>
      <c r="L39" s="442" t="s">
        <v>76</v>
      </c>
      <c r="M39" s="248"/>
      <c r="N39" s="425" t="s">
        <v>30</v>
      </c>
      <c r="O39" s="434" t="s">
        <v>78</v>
      </c>
      <c r="P39" s="269"/>
      <c r="Q39" s="245"/>
      <c r="R39" s="249" t="s">
        <v>74</v>
      </c>
      <c r="S39"/>
      <c r="W39"/>
    </row>
    <row r="40" spans="1:23" ht="12.75" x14ac:dyDescent="0.2">
      <c r="A40" s="262" t="s">
        <v>79</v>
      </c>
      <c r="B40" s="449" t="s">
        <v>58</v>
      </c>
      <c r="C40" s="258" t="s">
        <v>80</v>
      </c>
      <c r="D40" s="288"/>
      <c r="E40" s="422"/>
      <c r="F40" s="386"/>
      <c r="G40" s="269" t="s">
        <v>43</v>
      </c>
      <c r="H40" s="245" t="s">
        <v>43</v>
      </c>
      <c r="I40" s="244" t="s">
        <v>79</v>
      </c>
      <c r="J40" s="262" t="s">
        <v>79</v>
      </c>
      <c r="K40" s="358" t="s">
        <v>56</v>
      </c>
      <c r="L40" s="277" t="s">
        <v>80</v>
      </c>
      <c r="M40" s="245"/>
      <c r="N40" s="430"/>
      <c r="O40" s="386"/>
      <c r="P40" s="269" t="s">
        <v>43</v>
      </c>
      <c r="Q40" s="245" t="s">
        <v>43</v>
      </c>
      <c r="R40" s="244" t="s">
        <v>79</v>
      </c>
      <c r="S40"/>
      <c r="W40"/>
    </row>
    <row r="41" spans="1:23" ht="12.75" x14ac:dyDescent="0.2">
      <c r="A41" s="264"/>
      <c r="B41" s="450" t="s">
        <v>26</v>
      </c>
      <c r="C41" s="258" t="s">
        <v>78</v>
      </c>
      <c r="D41" s="332" t="s">
        <v>81</v>
      </c>
      <c r="E41" s="295" t="s">
        <v>82</v>
      </c>
      <c r="F41" s="295" t="s">
        <v>83</v>
      </c>
      <c r="G41" s="269"/>
      <c r="H41" s="245"/>
      <c r="I41" s="247"/>
      <c r="J41" s="264"/>
      <c r="K41" s="359" t="s">
        <v>26</v>
      </c>
      <c r="L41" s="277" t="s">
        <v>78</v>
      </c>
      <c r="M41" s="245" t="s">
        <v>43</v>
      </c>
      <c r="N41" s="445" t="s">
        <v>82</v>
      </c>
      <c r="O41" s="272" t="s">
        <v>83</v>
      </c>
      <c r="P41" s="269"/>
      <c r="Q41" s="245"/>
      <c r="R41" s="247"/>
      <c r="S41"/>
      <c r="W41"/>
    </row>
    <row r="42" spans="1:23" ht="12.75" x14ac:dyDescent="0.2">
      <c r="A42" s="266" t="s">
        <v>84</v>
      </c>
      <c r="B42" s="451" t="s">
        <v>85</v>
      </c>
      <c r="C42" s="419" t="s">
        <v>82</v>
      </c>
      <c r="D42" s="216" t="s">
        <v>86</v>
      </c>
      <c r="E42" s="233" t="s">
        <v>87</v>
      </c>
      <c r="F42" s="298" t="s">
        <v>87</v>
      </c>
      <c r="G42" s="342" t="s">
        <v>88</v>
      </c>
      <c r="H42" s="245" t="s">
        <v>88</v>
      </c>
      <c r="I42" s="249" t="s">
        <v>89</v>
      </c>
      <c r="J42" s="266" t="s">
        <v>84</v>
      </c>
      <c r="K42" s="295" t="s">
        <v>85</v>
      </c>
      <c r="L42" s="443" t="s">
        <v>82</v>
      </c>
      <c r="M42" s="245"/>
      <c r="N42" s="361" t="s">
        <v>87</v>
      </c>
      <c r="O42" s="273" t="s">
        <v>90</v>
      </c>
      <c r="P42" s="342" t="s">
        <v>88</v>
      </c>
      <c r="Q42" s="245" t="s">
        <v>88</v>
      </c>
      <c r="R42" s="249" t="s">
        <v>89</v>
      </c>
      <c r="S42"/>
      <c r="W42"/>
    </row>
    <row r="43" spans="1:23" ht="12.75" x14ac:dyDescent="0.2">
      <c r="A43" s="262" t="s">
        <v>91</v>
      </c>
      <c r="B43" s="304" t="s">
        <v>92</v>
      </c>
      <c r="C43" s="275" t="s">
        <v>93</v>
      </c>
      <c r="D43" s="216">
        <v>3</v>
      </c>
      <c r="E43" s="237">
        <v>4</v>
      </c>
      <c r="F43" s="233">
        <v>4</v>
      </c>
      <c r="G43" s="216"/>
      <c r="H43" s="220"/>
      <c r="I43" s="244" t="s">
        <v>91</v>
      </c>
      <c r="J43" s="262" t="s">
        <v>91</v>
      </c>
      <c r="K43" s="298" t="s">
        <v>87</v>
      </c>
      <c r="L43" s="308" t="s">
        <v>93</v>
      </c>
      <c r="M43" s="245"/>
      <c r="N43" s="446">
        <v>4</v>
      </c>
      <c r="O43" s="256" t="s">
        <v>77</v>
      </c>
      <c r="P43" s="216"/>
      <c r="Q43" s="220"/>
      <c r="R43" s="244" t="s">
        <v>91</v>
      </c>
      <c r="S43"/>
      <c r="W43"/>
    </row>
    <row r="44" spans="1:23" ht="12.75" x14ac:dyDescent="0.2">
      <c r="A44" s="264"/>
      <c r="B44" s="452" t="s">
        <v>18</v>
      </c>
      <c r="C44" s="270" t="s">
        <v>77</v>
      </c>
      <c r="D44" s="297"/>
      <c r="E44" s="343"/>
      <c r="F44" s="237"/>
      <c r="G44" s="216"/>
      <c r="H44" s="245"/>
      <c r="I44" s="247"/>
      <c r="J44" s="264"/>
      <c r="K44" s="343">
        <v>4</v>
      </c>
      <c r="L44" s="304" t="s">
        <v>77</v>
      </c>
      <c r="M44" s="245"/>
      <c r="N44" s="427"/>
      <c r="O44" s="258"/>
      <c r="P44" s="216"/>
      <c r="Q44" s="245"/>
      <c r="R44" s="247"/>
      <c r="S44"/>
      <c r="W44"/>
    </row>
    <row r="45" spans="1:23" ht="12.75" x14ac:dyDescent="0.2">
      <c r="A45" s="266" t="s">
        <v>94</v>
      </c>
      <c r="B45" s="421" t="s">
        <v>95</v>
      </c>
      <c r="C45" s="333" t="s">
        <v>96</v>
      </c>
      <c r="D45" s="301" t="s">
        <v>95</v>
      </c>
      <c r="E45" s="419" t="s">
        <v>96</v>
      </c>
      <c r="F45" s="409" t="s">
        <v>97</v>
      </c>
      <c r="G45" s="216"/>
      <c r="H45" s="245"/>
      <c r="I45" s="249" t="s">
        <v>98</v>
      </c>
      <c r="J45" s="266" t="s">
        <v>94</v>
      </c>
      <c r="K45" s="395" t="s">
        <v>95</v>
      </c>
      <c r="L45" s="462" t="s">
        <v>96</v>
      </c>
      <c r="M45" s="245"/>
      <c r="N45" s="409" t="s">
        <v>96</v>
      </c>
      <c r="O45" s="360" t="s">
        <v>99</v>
      </c>
      <c r="P45" s="216"/>
      <c r="Q45" s="245"/>
      <c r="R45" s="249" t="s">
        <v>98</v>
      </c>
      <c r="S45"/>
      <c r="W45"/>
    </row>
    <row r="46" spans="1:23" ht="12.75" x14ac:dyDescent="0.2">
      <c r="A46" s="232" t="s">
        <v>100</v>
      </c>
      <c r="B46" s="293" t="s">
        <v>101</v>
      </c>
      <c r="C46" s="237" t="s">
        <v>87</v>
      </c>
      <c r="D46" s="301" t="s">
        <v>87</v>
      </c>
      <c r="E46" s="275" t="s">
        <v>102</v>
      </c>
      <c r="F46" s="403" t="s">
        <v>103</v>
      </c>
      <c r="G46" s="216"/>
      <c r="H46" s="245"/>
      <c r="I46" s="244" t="s">
        <v>100</v>
      </c>
      <c r="J46" s="262" t="s">
        <v>100</v>
      </c>
      <c r="K46" s="270" t="s">
        <v>104</v>
      </c>
      <c r="L46" s="427" t="s">
        <v>87</v>
      </c>
      <c r="M46" s="245"/>
      <c r="N46" s="363" t="s">
        <v>102</v>
      </c>
      <c r="O46" s="466" t="s">
        <v>87</v>
      </c>
      <c r="P46" s="216"/>
      <c r="Q46" s="245"/>
      <c r="R46" s="244" t="s">
        <v>100</v>
      </c>
      <c r="S46"/>
      <c r="W46"/>
    </row>
    <row r="47" spans="1:23" ht="12.75" x14ac:dyDescent="0.2">
      <c r="A47" s="305"/>
      <c r="B47" s="296">
        <v>4</v>
      </c>
      <c r="C47" s="233">
        <v>4</v>
      </c>
      <c r="D47" s="307">
        <v>4</v>
      </c>
      <c r="E47" s="407" t="s">
        <v>77</v>
      </c>
      <c r="F47" s="363"/>
      <c r="G47" s="216"/>
      <c r="H47" s="245"/>
      <c r="I47" s="310"/>
      <c r="J47" s="447"/>
      <c r="K47" s="275" t="s">
        <v>18</v>
      </c>
      <c r="L47" s="301">
        <v>4</v>
      </c>
      <c r="M47" s="309"/>
      <c r="N47" s="410" t="s">
        <v>77</v>
      </c>
      <c r="O47" s="446">
        <v>4</v>
      </c>
      <c r="P47" s="216"/>
      <c r="Q47" s="245"/>
      <c r="R47" s="310"/>
      <c r="S47"/>
      <c r="W47"/>
    </row>
    <row r="48" spans="1:23" ht="12.75" x14ac:dyDescent="0.2">
      <c r="A48" s="240" t="s">
        <v>105</v>
      </c>
      <c r="B48" s="420"/>
      <c r="C48" s="237"/>
      <c r="D48" s="312"/>
      <c r="E48" s="275"/>
      <c r="F48" s="397"/>
      <c r="G48" s="268"/>
      <c r="H48" s="267"/>
      <c r="I48" s="249" t="s">
        <v>105</v>
      </c>
      <c r="J48" s="266" t="s">
        <v>105</v>
      </c>
      <c r="K48" s="463"/>
      <c r="L48" s="427"/>
      <c r="M48" s="267"/>
      <c r="N48" s="363"/>
      <c r="O48" s="467"/>
      <c r="P48" s="268"/>
      <c r="Q48" s="267"/>
      <c r="R48" s="249" t="s">
        <v>105</v>
      </c>
      <c r="S48"/>
      <c r="W48"/>
    </row>
    <row r="49" spans="1:23" ht="12.75" x14ac:dyDescent="0.2">
      <c r="A49" s="314"/>
      <c r="C49" s="315"/>
      <c r="E49" s="316"/>
      <c r="I49" s="314"/>
      <c r="J49" s="314"/>
      <c r="L49" s="315"/>
      <c r="N49" s="316"/>
      <c r="R49" s="314"/>
      <c r="S49"/>
      <c r="W49"/>
    </row>
    <row r="50" spans="1:23" ht="15.75" x14ac:dyDescent="0.25">
      <c r="A50" s="317"/>
      <c r="B50" s="317" t="s">
        <v>106</v>
      </c>
      <c r="G50" s="317" t="s">
        <v>106</v>
      </c>
      <c r="J50" s="317"/>
      <c r="K50" s="317" t="s">
        <v>106</v>
      </c>
      <c r="P50" s="317" t="s">
        <v>106</v>
      </c>
      <c r="S50"/>
      <c r="W50"/>
    </row>
    <row r="51" spans="1:23" ht="12.75" x14ac:dyDescent="0.2">
      <c r="A51" s="314"/>
      <c r="B51" s="437" t="s">
        <v>107</v>
      </c>
      <c r="G51" s="217"/>
      <c r="H51" s="222"/>
      <c r="I51" s="318" t="s">
        <v>27</v>
      </c>
      <c r="J51" s="314"/>
      <c r="K51" s="437" t="s">
        <v>107</v>
      </c>
      <c r="P51" s="217"/>
      <c r="Q51" s="222"/>
      <c r="R51" s="318" t="s">
        <v>27</v>
      </c>
      <c r="S51"/>
      <c r="W51"/>
    </row>
    <row r="52" spans="1:23" ht="12.75" x14ac:dyDescent="0.2">
      <c r="A52" s="314"/>
      <c r="B52" s="438" t="s">
        <v>108</v>
      </c>
      <c r="C52" s="216"/>
      <c r="E52" s="216"/>
      <c r="G52" s="279"/>
      <c r="H52" s="246"/>
      <c r="I52" s="310"/>
      <c r="J52" s="314"/>
      <c r="K52" s="438" t="s">
        <v>108</v>
      </c>
      <c r="L52" s="216"/>
      <c r="N52" s="216"/>
      <c r="P52" s="279"/>
      <c r="Q52" s="246"/>
      <c r="R52" s="310"/>
      <c r="S52"/>
      <c r="W52"/>
    </row>
    <row r="53" spans="1:23" ht="12.75" x14ac:dyDescent="0.2">
      <c r="A53" s="314"/>
      <c r="B53" s="438" t="s">
        <v>109</v>
      </c>
      <c r="E53" s="319"/>
      <c r="G53" s="305"/>
      <c r="H53" s="246"/>
      <c r="I53" s="310" t="s">
        <v>110</v>
      </c>
      <c r="J53" s="314"/>
      <c r="K53" s="438" t="s">
        <v>109</v>
      </c>
      <c r="N53" s="319"/>
      <c r="P53" s="305"/>
      <c r="Q53" s="246"/>
      <c r="R53" s="310" t="s">
        <v>110</v>
      </c>
      <c r="S53"/>
      <c r="W53"/>
    </row>
    <row r="54" spans="1:23" ht="12.75" x14ac:dyDescent="0.2">
      <c r="A54" s="314"/>
      <c r="B54" s="439"/>
      <c r="D54" s="216"/>
      <c r="E54" s="319"/>
      <c r="G54" s="305"/>
      <c r="H54" s="246"/>
      <c r="I54" s="318" t="s">
        <v>31</v>
      </c>
      <c r="J54" s="314"/>
      <c r="K54" s="439"/>
      <c r="M54" s="216"/>
      <c r="N54" s="319"/>
      <c r="P54" s="305"/>
      <c r="Q54" s="246"/>
      <c r="R54" s="318" t="s">
        <v>31</v>
      </c>
      <c r="S54"/>
      <c r="W54"/>
    </row>
    <row r="55" spans="1:23" ht="12.75" x14ac:dyDescent="0.2">
      <c r="A55" s="314"/>
      <c r="C55" s="216"/>
      <c r="D55" s="216"/>
      <c r="E55" s="216"/>
      <c r="G55" s="279"/>
      <c r="H55" s="246"/>
      <c r="I55" s="310"/>
      <c r="J55" s="314"/>
      <c r="L55" s="216"/>
      <c r="M55" s="216"/>
      <c r="N55" s="216"/>
      <c r="P55" s="279"/>
      <c r="Q55" s="246"/>
      <c r="R55" s="310"/>
      <c r="S55"/>
      <c r="W55"/>
    </row>
    <row r="56" spans="1:23" ht="12.75" x14ac:dyDescent="0.2">
      <c r="A56" s="314"/>
      <c r="B56" s="216"/>
      <c r="C56" s="216"/>
      <c r="D56" s="216"/>
      <c r="E56" s="216"/>
      <c r="G56" s="279"/>
      <c r="H56" s="246"/>
      <c r="I56" s="310" t="s">
        <v>34</v>
      </c>
      <c r="J56" s="314"/>
      <c r="K56" s="216"/>
      <c r="L56" s="216"/>
      <c r="M56" s="216"/>
      <c r="N56" s="216"/>
      <c r="P56" s="279"/>
      <c r="Q56" s="246"/>
      <c r="R56" s="310" t="s">
        <v>34</v>
      </c>
      <c r="S56"/>
      <c r="W56"/>
    </row>
    <row r="57" spans="1:23" ht="12.75" x14ac:dyDescent="0.2">
      <c r="A57" s="314"/>
      <c r="B57" s="216"/>
      <c r="G57" s="279"/>
      <c r="H57" s="246"/>
      <c r="I57" s="318" t="s">
        <v>36</v>
      </c>
      <c r="J57" s="314"/>
      <c r="K57" s="216"/>
      <c r="P57" s="279"/>
      <c r="Q57" s="246"/>
      <c r="R57" s="318" t="s">
        <v>36</v>
      </c>
      <c r="S57"/>
      <c r="W57"/>
    </row>
    <row r="58" spans="1:23" ht="12.75" x14ac:dyDescent="0.2">
      <c r="A58" s="314"/>
      <c r="B58" s="216"/>
      <c r="G58" s="279"/>
      <c r="H58" s="246"/>
      <c r="I58" s="310"/>
      <c r="J58" s="314"/>
      <c r="K58" s="216"/>
      <c r="P58" s="279"/>
      <c r="Q58" s="246"/>
      <c r="R58" s="310"/>
      <c r="S58"/>
      <c r="W58"/>
    </row>
    <row r="59" spans="1:23" ht="12.75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111</v>
      </c>
      <c r="J59" s="320"/>
      <c r="K59" s="320"/>
      <c r="L59" s="320"/>
      <c r="M59" s="320"/>
      <c r="N59" s="320"/>
      <c r="O59" s="320"/>
      <c r="P59" s="279"/>
      <c r="Q59" s="246"/>
      <c r="R59" s="321" t="s">
        <v>111</v>
      </c>
      <c r="S59"/>
      <c r="W59"/>
    </row>
    <row r="60" spans="1:23" ht="12.75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  <c r="J60" s="322"/>
      <c r="K60" s="323"/>
      <c r="L60" s="323"/>
      <c r="M60" s="320"/>
      <c r="N60" s="320"/>
      <c r="O60" s="320"/>
      <c r="P60" s="279"/>
      <c r="Q60" s="246"/>
      <c r="R60" s="324" t="s">
        <v>41</v>
      </c>
      <c r="S60"/>
      <c r="W60"/>
    </row>
    <row r="61" spans="1:23" ht="12.75" x14ac:dyDescent="0.2">
      <c r="A61" s="322"/>
      <c r="B61" s="323"/>
      <c r="C61" s="323"/>
      <c r="D61" s="320"/>
      <c r="E61" s="320"/>
      <c r="F61" s="320"/>
      <c r="G61" s="279"/>
      <c r="H61" s="246"/>
      <c r="I61" s="324"/>
      <c r="J61" s="322"/>
      <c r="K61" s="323"/>
      <c r="L61" s="323"/>
      <c r="M61" s="320"/>
      <c r="N61" s="320"/>
      <c r="O61" s="320"/>
      <c r="P61" s="279"/>
      <c r="Q61" s="246"/>
      <c r="R61" s="324"/>
      <c r="S61"/>
      <c r="W61"/>
    </row>
    <row r="62" spans="1:23" ht="12.75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42</v>
      </c>
      <c r="J62" s="322"/>
      <c r="K62" s="323"/>
      <c r="L62" s="323"/>
      <c r="M62" s="320"/>
      <c r="N62" s="320"/>
      <c r="O62" s="320"/>
      <c r="P62" s="279"/>
      <c r="Q62" s="246"/>
      <c r="R62" s="324" t="s">
        <v>42</v>
      </c>
      <c r="S62"/>
      <c r="W62"/>
    </row>
    <row r="63" spans="1:23" ht="12.75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44</v>
      </c>
      <c r="J63" s="323"/>
      <c r="K63" s="323"/>
      <c r="L63" s="323"/>
      <c r="M63" s="320"/>
      <c r="N63" s="320"/>
      <c r="O63" s="320"/>
      <c r="P63" s="279"/>
      <c r="Q63" s="246"/>
      <c r="R63" s="325" t="s">
        <v>44</v>
      </c>
      <c r="S63"/>
      <c r="W63"/>
    </row>
    <row r="64" spans="1:23" ht="12.75" x14ac:dyDescent="0.2">
      <c r="A64" s="323"/>
      <c r="B64" s="323"/>
      <c r="C64" s="323"/>
      <c r="D64" s="320"/>
      <c r="E64" s="320"/>
      <c r="F64" s="320"/>
      <c r="G64" s="279"/>
      <c r="H64" s="246"/>
      <c r="I64" s="326"/>
      <c r="J64" s="323"/>
      <c r="K64" s="323"/>
      <c r="L64" s="323"/>
      <c r="M64" s="320"/>
      <c r="N64" s="320"/>
      <c r="O64" s="320"/>
      <c r="P64" s="279"/>
      <c r="Q64" s="246"/>
      <c r="R64" s="326"/>
      <c r="S64"/>
      <c r="W64"/>
    </row>
    <row r="65" spans="1:23" ht="12.75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45</v>
      </c>
      <c r="J65" s="322"/>
      <c r="K65" s="323"/>
      <c r="L65" s="323"/>
      <c r="M65" s="320"/>
      <c r="N65" s="320"/>
      <c r="O65" s="320"/>
      <c r="P65" s="279"/>
      <c r="Q65" s="246"/>
      <c r="R65" s="321" t="s">
        <v>45</v>
      </c>
      <c r="S65"/>
      <c r="W65"/>
    </row>
    <row r="66" spans="1:23" ht="12.75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46</v>
      </c>
      <c r="J66" s="322"/>
      <c r="K66" s="323"/>
      <c r="L66" s="323"/>
      <c r="M66" s="320"/>
      <c r="N66" s="320"/>
      <c r="O66" s="320"/>
      <c r="P66" s="279"/>
      <c r="Q66" s="246"/>
      <c r="R66" s="324" t="s">
        <v>46</v>
      </c>
      <c r="S66"/>
      <c r="W66"/>
    </row>
    <row r="67" spans="1:23" ht="12.75" x14ac:dyDescent="0.2">
      <c r="A67" s="322"/>
      <c r="B67" s="323"/>
      <c r="C67" s="323"/>
      <c r="D67" s="320"/>
      <c r="E67" s="320"/>
      <c r="F67" s="320"/>
      <c r="G67" s="279"/>
      <c r="H67" s="246"/>
      <c r="I67" s="324"/>
      <c r="J67" s="322"/>
      <c r="K67" s="323"/>
      <c r="L67" s="323"/>
      <c r="M67" s="320"/>
      <c r="N67" s="320"/>
      <c r="O67" s="320"/>
      <c r="P67" s="279"/>
      <c r="Q67" s="246"/>
      <c r="R67" s="324"/>
      <c r="S67"/>
      <c r="W67"/>
    </row>
    <row r="68" spans="1:23" ht="12.75" hidden="1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50</v>
      </c>
      <c r="J68" s="322"/>
      <c r="K68" s="323"/>
      <c r="L68" s="323"/>
      <c r="M68" s="320"/>
      <c r="N68" s="320"/>
      <c r="O68" s="320"/>
      <c r="P68" s="313"/>
      <c r="Q68" s="327"/>
      <c r="R68" s="321" t="s">
        <v>50</v>
      </c>
      <c r="S68"/>
      <c r="W68"/>
    </row>
    <row r="69" spans="1:23" hidden="1" x14ac:dyDescent="0.2">
      <c r="A69" s="320"/>
    </row>
    <row r="70" spans="1:23" hidden="1" x14ac:dyDescent="0.2">
      <c r="A70" s="320"/>
    </row>
    <row r="71" spans="1:23" hidden="1" x14ac:dyDescent="0.2">
      <c r="A71" s="320"/>
    </row>
    <row r="72" spans="1:23" hidden="1" x14ac:dyDescent="0.2">
      <c r="A72" s="320"/>
    </row>
    <row r="73" spans="1:23" hidden="1" x14ac:dyDescent="0.2">
      <c r="A73" s="320"/>
    </row>
    <row r="74" spans="1:23" hidden="1" x14ac:dyDescent="0.2">
      <c r="A74" s="320"/>
    </row>
    <row r="75" spans="1:23" hidden="1" x14ac:dyDescent="0.2">
      <c r="A75" s="320"/>
    </row>
    <row r="76" spans="1:23" hidden="1" x14ac:dyDescent="0.2">
      <c r="A76" s="320"/>
    </row>
    <row r="77" spans="1:23" hidden="1" x14ac:dyDescent="0.2">
      <c r="A77" s="320"/>
    </row>
    <row r="78" spans="1:23" x14ac:dyDescent="0.2">
      <c r="A78" s="320"/>
    </row>
    <row r="79" spans="1:23" x14ac:dyDescent="0.2"/>
    <row r="80" spans="1:23" hidden="1" x14ac:dyDescent="0.2"/>
    <row r="81" ht="11.25" hidden="1" customHeight="1" x14ac:dyDescent="0.2"/>
    <row r="82" ht="11.25" hidden="1" customHeight="1" x14ac:dyDescent="0.2"/>
    <row r="83" ht="11.25" hidden="1" customHeight="1" x14ac:dyDescent="0.2"/>
    <row r="84" ht="11.25" hidden="1" customHeight="1" x14ac:dyDescent="0.2"/>
    <row r="85" ht="11.25" hidden="1" customHeight="1" x14ac:dyDescent="0.2"/>
    <row r="86" ht="11.25" hidden="1" customHeight="1" x14ac:dyDescent="0.2"/>
    <row r="87" ht="11.25" hidden="1" customHeight="1" x14ac:dyDescent="0.2"/>
    <row r="88" ht="11.25" hidden="1" customHeight="1" x14ac:dyDescent="0.2"/>
    <row r="89" ht="11.25" hidden="1" customHeight="1" x14ac:dyDescent="0.2"/>
    <row r="90" ht="11.25" hidden="1" customHeight="1" x14ac:dyDescent="0.2"/>
    <row r="91" x14ac:dyDescent="0.2"/>
  </sheetData>
  <phoneticPr fontId="0" type="noConversion"/>
  <printOptions horizontalCentered="1" verticalCentered="1"/>
  <pageMargins left="0.7" right="0.7" top="0.75" bottom="0.75" header="0.3" footer="0.3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EC06-7B46-4B0D-B5F4-400AC4CA30B7}">
  <sheetPr>
    <pageSetUpPr fitToPage="1"/>
  </sheetPr>
  <dimension ref="A1:I47"/>
  <sheetViews>
    <sheetView workbookViewId="0">
      <selection activeCell="K40" sqref="K40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247</v>
      </c>
      <c r="B1" s="17"/>
      <c r="C1" s="15"/>
      <c r="D1" s="15" t="s">
        <v>230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45901</v>
      </c>
      <c r="C4" s="179">
        <v>45902</v>
      </c>
      <c r="D4" s="144">
        <v>45903</v>
      </c>
      <c r="E4" s="112">
        <v>45904</v>
      </c>
      <c r="F4" s="73">
        <v>45905</v>
      </c>
      <c r="G4" s="73">
        <v>45906</v>
      </c>
      <c r="H4" s="73">
        <v>45907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87</v>
      </c>
      <c r="E6" s="16"/>
      <c r="F6" s="105" t="s">
        <v>87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17</v>
      </c>
      <c r="E7" s="16"/>
      <c r="F7" s="107" t="s">
        <v>17</v>
      </c>
      <c r="G7" s="140"/>
      <c r="H7" s="81"/>
      <c r="I7" s="3" t="s">
        <v>16</v>
      </c>
    </row>
    <row r="8" spans="1:9" x14ac:dyDescent="0.2">
      <c r="A8" s="171" t="s">
        <v>19</v>
      </c>
      <c r="B8" s="16"/>
      <c r="D8" s="16"/>
      <c r="E8" s="16"/>
      <c r="F8" s="16"/>
      <c r="G8" s="161" t="s">
        <v>248</v>
      </c>
      <c r="H8" s="97" t="s">
        <v>20</v>
      </c>
      <c r="I8" s="7" t="s">
        <v>19</v>
      </c>
    </row>
    <row r="9" spans="1:9" x14ac:dyDescent="0.2">
      <c r="A9" s="169"/>
      <c r="B9" s="16"/>
      <c r="D9" s="16"/>
      <c r="E9" s="16"/>
      <c r="F9" s="16"/>
      <c r="G9" s="95" t="s">
        <v>158</v>
      </c>
      <c r="H9" s="93" t="s">
        <v>209</v>
      </c>
      <c r="I9" s="8"/>
    </row>
    <row r="10" spans="1:9" x14ac:dyDescent="0.2">
      <c r="A10" s="170" t="s">
        <v>23</v>
      </c>
      <c r="B10" s="16"/>
      <c r="D10" s="16"/>
      <c r="E10" s="16"/>
      <c r="F10" s="16"/>
      <c r="G10" s="113"/>
      <c r="H10" s="93"/>
      <c r="I10" s="9" t="s">
        <v>23</v>
      </c>
    </row>
    <row r="11" spans="1:9" x14ac:dyDescent="0.2">
      <c r="A11" s="171" t="s">
        <v>27</v>
      </c>
      <c r="B11" s="1"/>
      <c r="D11" s="16"/>
      <c r="E11" s="16"/>
      <c r="F11" s="16"/>
      <c r="G11" s="191" t="s">
        <v>249</v>
      </c>
      <c r="H11" s="93"/>
      <c r="I11" s="7" t="s">
        <v>27</v>
      </c>
    </row>
    <row r="12" spans="1:9" x14ac:dyDescent="0.2">
      <c r="A12" s="169"/>
      <c r="B12" s="16"/>
      <c r="D12" s="16"/>
      <c r="E12" s="16"/>
      <c r="F12" s="16"/>
      <c r="G12" s="192" t="s">
        <v>15</v>
      </c>
      <c r="H12" s="97" t="s">
        <v>250</v>
      </c>
      <c r="I12" s="8"/>
    </row>
    <row r="13" spans="1:9" x14ac:dyDescent="0.2">
      <c r="A13" s="170" t="s">
        <v>29</v>
      </c>
      <c r="B13" s="16"/>
      <c r="D13" s="16"/>
      <c r="E13" s="16"/>
      <c r="F13" s="16"/>
      <c r="G13" s="193" t="s">
        <v>18</v>
      </c>
      <c r="H13" s="200"/>
      <c r="I13" s="9" t="s">
        <v>29</v>
      </c>
    </row>
    <row r="14" spans="1:9" x14ac:dyDescent="0.2">
      <c r="A14" s="171" t="s">
        <v>31</v>
      </c>
      <c r="B14" s="16"/>
      <c r="D14" s="16"/>
      <c r="E14" s="16"/>
      <c r="F14" s="16"/>
      <c r="G14" s="194"/>
      <c r="H14" s="93" t="s">
        <v>14</v>
      </c>
      <c r="I14" s="7" t="s">
        <v>31</v>
      </c>
    </row>
    <row r="15" spans="1:9" x14ac:dyDescent="0.2">
      <c r="A15" s="169"/>
      <c r="B15" s="16"/>
      <c r="D15" s="16"/>
      <c r="E15" s="16"/>
      <c r="F15" s="16"/>
      <c r="G15" s="138" t="s">
        <v>33</v>
      </c>
      <c r="H15" s="93"/>
      <c r="I15" s="8"/>
    </row>
    <row r="16" spans="1:9" x14ac:dyDescent="0.2">
      <c r="A16" s="170" t="s">
        <v>34</v>
      </c>
      <c r="B16" s="16"/>
      <c r="C16" s="154"/>
      <c r="D16" s="16"/>
      <c r="E16" s="16"/>
      <c r="F16" s="16"/>
      <c r="G16" s="143" t="s">
        <v>56</v>
      </c>
      <c r="H16" s="93"/>
      <c r="I16" s="9" t="s">
        <v>34</v>
      </c>
    </row>
    <row r="17" spans="1:9" x14ac:dyDescent="0.2">
      <c r="A17" s="171" t="s">
        <v>36</v>
      </c>
      <c r="B17" s="16"/>
      <c r="C17" s="154"/>
      <c r="D17" s="16"/>
      <c r="E17" s="16"/>
      <c r="F17" s="16"/>
      <c r="G17" s="143" t="s">
        <v>26</v>
      </c>
      <c r="H17" s="93"/>
      <c r="I17" s="7" t="s">
        <v>36</v>
      </c>
    </row>
    <row r="18" spans="1:9" x14ac:dyDescent="0.2">
      <c r="A18" s="169"/>
      <c r="B18" s="16"/>
      <c r="C18" s="154"/>
      <c r="D18" s="16"/>
      <c r="E18" s="16"/>
      <c r="F18" s="16"/>
      <c r="G18" s="143"/>
      <c r="H18" s="93"/>
      <c r="I18" s="8"/>
    </row>
    <row r="19" spans="1:9" x14ac:dyDescent="0.2">
      <c r="A19" s="170" t="s">
        <v>40</v>
      </c>
      <c r="B19" s="16"/>
      <c r="C19" s="154"/>
      <c r="D19" s="16"/>
      <c r="E19" s="16"/>
      <c r="F19" s="16"/>
      <c r="G19" s="161" t="s">
        <v>251</v>
      </c>
      <c r="H19" s="93"/>
      <c r="I19" s="9" t="s">
        <v>40</v>
      </c>
    </row>
    <row r="20" spans="1:9" x14ac:dyDescent="0.2">
      <c r="A20" s="171" t="s">
        <v>41</v>
      </c>
      <c r="B20" s="16"/>
      <c r="C20" s="154"/>
      <c r="D20" s="16"/>
      <c r="E20" s="16"/>
      <c r="F20" s="16"/>
      <c r="G20" s="95" t="s">
        <v>30</v>
      </c>
      <c r="H20" s="93"/>
      <c r="I20" s="7" t="s">
        <v>41</v>
      </c>
    </row>
    <row r="21" spans="1:9" x14ac:dyDescent="0.2">
      <c r="A21" s="169"/>
      <c r="B21" s="16"/>
      <c r="C21" s="154"/>
      <c r="D21" s="16"/>
      <c r="E21" s="16"/>
      <c r="F21" s="16"/>
      <c r="G21" s="152"/>
      <c r="H21" s="98"/>
      <c r="I21" s="8"/>
    </row>
    <row r="22" spans="1:9" x14ac:dyDescent="0.2">
      <c r="A22" s="169" t="s">
        <v>42</v>
      </c>
      <c r="B22" s="16"/>
      <c r="C22" s="154"/>
      <c r="D22" s="16"/>
      <c r="E22" s="16"/>
      <c r="F22" s="16"/>
      <c r="G22" s="129" t="s">
        <v>252</v>
      </c>
      <c r="H22" s="94"/>
      <c r="I22" s="9" t="s">
        <v>42</v>
      </c>
    </row>
    <row r="23" spans="1:9" x14ac:dyDescent="0.2">
      <c r="A23" s="168" t="s">
        <v>44</v>
      </c>
      <c r="B23" s="16"/>
      <c r="C23" s="16"/>
      <c r="D23" s="16"/>
      <c r="E23" s="16"/>
      <c r="F23" s="16"/>
      <c r="G23" s="129" t="s">
        <v>87</v>
      </c>
      <c r="H23" s="93" t="s">
        <v>234</v>
      </c>
      <c r="I23" s="7" t="s">
        <v>44</v>
      </c>
    </row>
    <row r="24" spans="1:9" x14ac:dyDescent="0.2">
      <c r="A24" s="169"/>
      <c r="B24" s="16"/>
      <c r="C24" s="16"/>
      <c r="D24" s="16"/>
      <c r="E24" s="16"/>
      <c r="F24" s="16"/>
      <c r="G24" s="129"/>
      <c r="H24" s="93" t="s">
        <v>30</v>
      </c>
      <c r="I24" s="8"/>
    </row>
    <row r="25" spans="1:9" x14ac:dyDescent="0.2">
      <c r="A25" s="170" t="s">
        <v>45</v>
      </c>
      <c r="B25" s="16"/>
      <c r="C25" s="16"/>
      <c r="D25" s="16"/>
      <c r="E25" s="16"/>
      <c r="F25" s="16"/>
      <c r="G25" s="129"/>
      <c r="H25" s="93"/>
      <c r="I25" s="9" t="s">
        <v>45</v>
      </c>
    </row>
    <row r="26" spans="1:9" x14ac:dyDescent="0.2">
      <c r="A26" s="171" t="s">
        <v>46</v>
      </c>
      <c r="B26" s="16"/>
      <c r="C26" s="16"/>
      <c r="D26" s="16"/>
      <c r="E26" s="16"/>
      <c r="F26" s="78" t="s">
        <v>235</v>
      </c>
      <c r="G26" s="128" t="s">
        <v>253</v>
      </c>
      <c r="H26" s="119" t="s">
        <v>135</v>
      </c>
      <c r="I26" s="7" t="s">
        <v>46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106" t="s">
        <v>92</v>
      </c>
      <c r="H27" s="119"/>
      <c r="I27" s="8"/>
    </row>
    <row r="28" spans="1:9" x14ac:dyDescent="0.2">
      <c r="A28" s="172" t="s">
        <v>50</v>
      </c>
      <c r="B28" s="16"/>
      <c r="C28" s="16"/>
      <c r="D28" s="16"/>
      <c r="E28" s="16"/>
      <c r="F28" s="37"/>
      <c r="G28" s="106" t="s">
        <v>26</v>
      </c>
      <c r="H28" s="119" t="s">
        <v>254</v>
      </c>
      <c r="I28" s="9" t="s">
        <v>50</v>
      </c>
    </row>
    <row r="29" spans="1:9" x14ac:dyDescent="0.2">
      <c r="A29" s="12" t="s">
        <v>51</v>
      </c>
      <c r="B29" s="97" t="s">
        <v>198</v>
      </c>
      <c r="C29" s="150"/>
      <c r="D29" s="97" t="s">
        <v>198</v>
      </c>
      <c r="E29" s="195" t="s">
        <v>54</v>
      </c>
      <c r="F29" s="37"/>
      <c r="G29" s="104"/>
      <c r="H29" s="119" t="s">
        <v>255</v>
      </c>
      <c r="I29" s="7" t="s">
        <v>51</v>
      </c>
    </row>
    <row r="30" spans="1:9" x14ac:dyDescent="0.2">
      <c r="A30" s="12"/>
      <c r="B30" s="93" t="s">
        <v>14</v>
      </c>
      <c r="C30" s="128" t="s">
        <v>238</v>
      </c>
      <c r="D30" s="119" t="s">
        <v>14</v>
      </c>
      <c r="E30" s="196" t="s">
        <v>15</v>
      </c>
      <c r="F30" s="37"/>
      <c r="G30" s="93"/>
      <c r="H30" s="119"/>
      <c r="I30" s="8"/>
    </row>
    <row r="31" spans="1:9" x14ac:dyDescent="0.2">
      <c r="A31" s="13" t="s">
        <v>59</v>
      </c>
      <c r="B31" s="98"/>
      <c r="C31" s="106" t="s">
        <v>92</v>
      </c>
      <c r="D31" s="119"/>
      <c r="E31" s="197" t="s">
        <v>18</v>
      </c>
      <c r="F31" s="37"/>
      <c r="G31" s="93"/>
      <c r="H31" s="119" t="s">
        <v>240</v>
      </c>
      <c r="I31" s="9" t="s">
        <v>59</v>
      </c>
    </row>
    <row r="32" spans="1:9" x14ac:dyDescent="0.2">
      <c r="A32" s="11" t="s">
        <v>61</v>
      </c>
      <c r="B32" s="93"/>
      <c r="C32" s="106" t="s">
        <v>26</v>
      </c>
      <c r="D32" s="16"/>
      <c r="E32" s="130" t="s">
        <v>201</v>
      </c>
      <c r="F32" s="16"/>
      <c r="G32" s="93"/>
      <c r="H32" s="132"/>
      <c r="I32" s="7" t="s">
        <v>61</v>
      </c>
    </row>
    <row r="33" spans="1:9" x14ac:dyDescent="0.2">
      <c r="A33" s="12"/>
      <c r="B33" s="93"/>
      <c r="C33" s="106"/>
      <c r="D33" s="16"/>
      <c r="E33" s="100" t="s">
        <v>56</v>
      </c>
      <c r="F33" s="16"/>
      <c r="G33" s="93"/>
      <c r="H33" s="119"/>
      <c r="I33" s="8"/>
    </row>
    <row r="34" spans="1:9" x14ac:dyDescent="0.2">
      <c r="A34" s="13" t="s">
        <v>65</v>
      </c>
      <c r="B34" s="94"/>
      <c r="C34" s="151" t="s">
        <v>241</v>
      </c>
      <c r="D34" s="16"/>
      <c r="E34" s="134" t="s">
        <v>26</v>
      </c>
      <c r="F34" s="16"/>
      <c r="G34" s="94"/>
      <c r="H34" s="119"/>
      <c r="I34" s="9" t="s">
        <v>65</v>
      </c>
    </row>
    <row r="35" spans="1:9" x14ac:dyDescent="0.2">
      <c r="A35" s="11" t="s">
        <v>67</v>
      </c>
      <c r="B35" s="95" t="s">
        <v>206</v>
      </c>
      <c r="C35" s="113" t="s">
        <v>30</v>
      </c>
      <c r="D35" s="97" t="s">
        <v>256</v>
      </c>
      <c r="E35" s="188" t="s">
        <v>68</v>
      </c>
      <c r="F35" s="137" t="s">
        <v>70</v>
      </c>
      <c r="G35" s="16"/>
      <c r="H35" s="93"/>
      <c r="I35" s="7" t="s">
        <v>67</v>
      </c>
    </row>
    <row r="36" spans="1:9" x14ac:dyDescent="0.2">
      <c r="A36" s="12"/>
      <c r="B36" s="95" t="s">
        <v>30</v>
      </c>
      <c r="C36" s="95"/>
      <c r="D36" s="93" t="s">
        <v>30</v>
      </c>
      <c r="E36" s="16" t="s">
        <v>209</v>
      </c>
      <c r="F36" s="108" t="s">
        <v>58</v>
      </c>
      <c r="G36" s="16"/>
      <c r="H36" s="93"/>
      <c r="I36" s="8"/>
    </row>
    <row r="37" spans="1:9" x14ac:dyDescent="0.2">
      <c r="A37" s="13" t="s">
        <v>74</v>
      </c>
      <c r="B37" s="95"/>
      <c r="C37" s="95"/>
      <c r="D37" s="167"/>
      <c r="E37" s="84"/>
      <c r="F37" s="175" t="s">
        <v>18</v>
      </c>
      <c r="G37" s="29"/>
      <c r="H37" s="93"/>
      <c r="I37" s="9" t="s">
        <v>74</v>
      </c>
    </row>
    <row r="38" spans="1:9" x14ac:dyDescent="0.2">
      <c r="A38" s="11" t="s">
        <v>79</v>
      </c>
      <c r="B38" s="96" t="s">
        <v>242</v>
      </c>
      <c r="C38" s="95"/>
      <c r="D38" s="98" t="s">
        <v>135</v>
      </c>
      <c r="E38" s="84"/>
      <c r="F38" s="108"/>
      <c r="G38" s="16"/>
      <c r="H38" s="93"/>
      <c r="I38" s="2" t="s">
        <v>79</v>
      </c>
    </row>
    <row r="39" spans="1:9" x14ac:dyDescent="0.2">
      <c r="A39" s="12"/>
      <c r="B39" s="95" t="s">
        <v>243</v>
      </c>
      <c r="C39" s="156" t="s">
        <v>244</v>
      </c>
      <c r="D39" s="93"/>
      <c r="E39" s="201" t="s">
        <v>246</v>
      </c>
      <c r="F39" s="131"/>
      <c r="G39" s="16"/>
      <c r="H39" s="93"/>
      <c r="I39" s="6"/>
    </row>
    <row r="40" spans="1:9" x14ac:dyDescent="0.2">
      <c r="A40" s="13" t="s">
        <v>84</v>
      </c>
      <c r="B40" s="113" t="s">
        <v>164</v>
      </c>
      <c r="C40" s="145" t="s">
        <v>58</v>
      </c>
      <c r="D40" s="98" t="s">
        <v>257</v>
      </c>
      <c r="E40" s="189" t="s">
        <v>87</v>
      </c>
      <c r="F40" s="93"/>
      <c r="G40" s="16"/>
      <c r="H40" s="94"/>
      <c r="I40" s="3" t="s">
        <v>89</v>
      </c>
    </row>
    <row r="41" spans="1:9" x14ac:dyDescent="0.2">
      <c r="A41" s="11" t="s">
        <v>91</v>
      </c>
      <c r="B41" s="153" t="s">
        <v>82</v>
      </c>
      <c r="C41" s="157" t="s">
        <v>18</v>
      </c>
      <c r="D41" s="98"/>
      <c r="E41" s="190" t="s">
        <v>17</v>
      </c>
      <c r="F41" s="93"/>
      <c r="G41" s="16"/>
      <c r="H41" s="97"/>
      <c r="I41" s="2" t="s">
        <v>91</v>
      </c>
    </row>
    <row r="42" spans="1:9" x14ac:dyDescent="0.2">
      <c r="A42" s="12"/>
      <c r="B42" s="109" t="s">
        <v>87</v>
      </c>
      <c r="C42" s="109" t="s">
        <v>258</v>
      </c>
      <c r="D42" s="98" t="s">
        <v>139</v>
      </c>
      <c r="F42" s="167"/>
      <c r="G42" s="16"/>
      <c r="H42" s="93"/>
      <c r="I42" s="6"/>
    </row>
    <row r="43" spans="1:9" x14ac:dyDescent="0.2">
      <c r="A43" s="13" t="s">
        <v>94</v>
      </c>
      <c r="B43" s="109" t="s">
        <v>17</v>
      </c>
      <c r="C43" s="129" t="s">
        <v>87</v>
      </c>
      <c r="D43" s="93"/>
      <c r="F43" s="93"/>
      <c r="G43" s="16"/>
      <c r="H43" s="93"/>
      <c r="I43" s="3" t="s">
        <v>98</v>
      </c>
    </row>
    <row r="44" spans="1:9" x14ac:dyDescent="0.2">
      <c r="A44" s="11" t="s">
        <v>100</v>
      </c>
      <c r="B44" s="203"/>
      <c r="C44" s="189">
        <v>4</v>
      </c>
      <c r="D44" s="98"/>
      <c r="F44" s="93"/>
      <c r="G44" s="16"/>
      <c r="H44" s="93"/>
      <c r="I44" s="2" t="s">
        <v>100</v>
      </c>
    </row>
    <row r="45" spans="1:9" x14ac:dyDescent="0.2">
      <c r="A45" s="40"/>
      <c r="B45" s="200"/>
      <c r="C45" s="189"/>
      <c r="D45" s="131"/>
      <c r="F45" s="93"/>
      <c r="G45" s="16"/>
      <c r="H45" s="93"/>
      <c r="I45" s="5"/>
    </row>
    <row r="46" spans="1:9" x14ac:dyDescent="0.2">
      <c r="A46" s="13" t="s">
        <v>105</v>
      </c>
      <c r="B46" s="204"/>
      <c r="C46" s="205"/>
      <c r="D46" s="114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76DF-F095-430B-9F8D-0CDBB4BDCF7D}">
  <sheetPr>
    <pageSetUpPr fitToPage="1"/>
  </sheetPr>
  <dimension ref="A1:I47"/>
  <sheetViews>
    <sheetView topLeftCell="A15" workbookViewId="0">
      <selection activeCell="J27" sqref="J2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259</v>
      </c>
      <c r="B1" s="17"/>
      <c r="C1" s="15"/>
      <c r="D1" s="15" t="s">
        <v>230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45894</v>
      </c>
      <c r="C4" s="179">
        <v>45895</v>
      </c>
      <c r="D4" s="144">
        <v>45896</v>
      </c>
      <c r="E4" s="112">
        <v>45897</v>
      </c>
      <c r="F4" s="73">
        <v>45898</v>
      </c>
      <c r="G4" s="73">
        <v>45899</v>
      </c>
      <c r="H4" s="73">
        <v>45900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87</v>
      </c>
      <c r="E6" s="16"/>
      <c r="F6" s="105" t="s">
        <v>87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17</v>
      </c>
      <c r="E7" s="16"/>
      <c r="F7" s="107" t="s">
        <v>17</v>
      </c>
      <c r="G7" s="140"/>
      <c r="H7" s="81"/>
      <c r="I7" s="3" t="s">
        <v>16</v>
      </c>
    </row>
    <row r="8" spans="1:9" x14ac:dyDescent="0.2">
      <c r="A8" s="171" t="s">
        <v>19</v>
      </c>
      <c r="B8" s="16"/>
      <c r="D8" s="16"/>
      <c r="E8" s="16"/>
      <c r="F8" s="16"/>
      <c r="G8" s="146" t="s">
        <v>20</v>
      </c>
      <c r="H8" s="38"/>
      <c r="I8" s="7" t="s">
        <v>19</v>
      </c>
    </row>
    <row r="9" spans="1:9" x14ac:dyDescent="0.2">
      <c r="A9" s="169"/>
      <c r="B9" s="16"/>
      <c r="D9" s="16"/>
      <c r="E9" s="16"/>
      <c r="F9" s="16"/>
      <c r="G9" s="101" t="s">
        <v>15</v>
      </c>
      <c r="H9" s="22"/>
      <c r="I9" s="8"/>
    </row>
    <row r="10" spans="1:9" x14ac:dyDescent="0.2">
      <c r="A10" s="170" t="s">
        <v>23</v>
      </c>
      <c r="B10" s="16"/>
      <c r="D10" s="16"/>
      <c r="E10" s="16"/>
      <c r="F10" s="16"/>
      <c r="G10" s="102" t="s">
        <v>18</v>
      </c>
      <c r="H10" s="22"/>
      <c r="I10" s="9" t="s">
        <v>23</v>
      </c>
    </row>
    <row r="11" spans="1:9" x14ac:dyDescent="0.2">
      <c r="A11" s="171" t="s">
        <v>27</v>
      </c>
      <c r="B11" s="1"/>
      <c r="D11" s="16"/>
      <c r="E11" s="16"/>
      <c r="F11" s="16"/>
      <c r="G11" s="101"/>
      <c r="H11" s="22"/>
      <c r="I11" s="7" t="s">
        <v>27</v>
      </c>
    </row>
    <row r="12" spans="1:9" x14ac:dyDescent="0.2">
      <c r="A12" s="169"/>
      <c r="B12" s="16"/>
      <c r="D12" s="16"/>
      <c r="E12" s="16"/>
      <c r="F12" s="16"/>
      <c r="G12" s="130" t="s">
        <v>231</v>
      </c>
      <c r="H12" s="22"/>
      <c r="I12" s="8"/>
    </row>
    <row r="13" spans="1:9" x14ac:dyDescent="0.2">
      <c r="A13" s="170" t="s">
        <v>29</v>
      </c>
      <c r="B13" s="16"/>
      <c r="D13" s="16"/>
      <c r="E13" s="16"/>
      <c r="F13" s="16"/>
      <c r="G13" s="100" t="s">
        <v>56</v>
      </c>
      <c r="H13" s="22"/>
      <c r="I13" s="9" t="s">
        <v>29</v>
      </c>
    </row>
    <row r="14" spans="1:9" x14ac:dyDescent="0.2">
      <c r="A14" s="171" t="s">
        <v>31</v>
      </c>
      <c r="B14" s="16"/>
      <c r="D14" s="16"/>
      <c r="E14" s="16"/>
      <c r="F14" s="16"/>
      <c r="G14" s="181" t="s">
        <v>26</v>
      </c>
      <c r="H14" s="38" t="s">
        <v>32</v>
      </c>
      <c r="I14" s="7" t="s">
        <v>31</v>
      </c>
    </row>
    <row r="15" spans="1:9" x14ac:dyDescent="0.2">
      <c r="A15" s="169"/>
      <c r="B15" s="16"/>
      <c r="D15" s="16"/>
      <c r="E15" s="16"/>
      <c r="F15" s="16"/>
      <c r="G15" s="182"/>
      <c r="H15" s="22"/>
      <c r="I15" s="8"/>
    </row>
    <row r="16" spans="1:9" x14ac:dyDescent="0.2">
      <c r="A16" s="170" t="s">
        <v>34</v>
      </c>
      <c r="B16" s="16"/>
      <c r="C16" s="154"/>
      <c r="D16" s="16"/>
      <c r="E16" s="16"/>
      <c r="F16" s="16"/>
      <c r="G16" s="98"/>
      <c r="H16" s="20"/>
      <c r="I16" s="9" t="s">
        <v>34</v>
      </c>
    </row>
    <row r="17" spans="1:9" x14ac:dyDescent="0.2">
      <c r="A17" s="171" t="s">
        <v>36</v>
      </c>
      <c r="B17" s="16"/>
      <c r="C17" s="154"/>
      <c r="D17" s="16"/>
      <c r="E17" s="16"/>
      <c r="F17" s="16"/>
      <c r="G17" s="93"/>
      <c r="H17" s="20" t="s">
        <v>14</v>
      </c>
      <c r="I17" s="7" t="s">
        <v>36</v>
      </c>
    </row>
    <row r="18" spans="1:9" x14ac:dyDescent="0.2">
      <c r="A18" s="169"/>
      <c r="B18" s="16"/>
      <c r="C18" s="154"/>
      <c r="D18" s="16"/>
      <c r="E18" s="16"/>
      <c r="F18" s="16"/>
      <c r="G18" s="98"/>
      <c r="H18" s="20"/>
      <c r="I18" s="8"/>
    </row>
    <row r="19" spans="1:9" x14ac:dyDescent="0.2">
      <c r="A19" s="170" t="s">
        <v>40</v>
      </c>
      <c r="B19" s="16"/>
      <c r="C19" s="154"/>
      <c r="D19" s="16"/>
      <c r="E19" s="16"/>
      <c r="F19" s="16"/>
      <c r="G19" s="114"/>
      <c r="H19" s="20"/>
      <c r="I19" s="9" t="s">
        <v>40</v>
      </c>
    </row>
    <row r="20" spans="1:9" x14ac:dyDescent="0.2">
      <c r="A20" s="171" t="s">
        <v>41</v>
      </c>
      <c r="B20" s="16"/>
      <c r="C20" s="154"/>
      <c r="D20" s="16"/>
      <c r="E20" s="16"/>
      <c r="F20" s="16"/>
      <c r="G20" s="78"/>
      <c r="H20" s="20"/>
      <c r="I20" s="7" t="s">
        <v>41</v>
      </c>
    </row>
    <row r="21" spans="1:9" x14ac:dyDescent="0.2">
      <c r="A21" s="169"/>
      <c r="B21" s="16"/>
      <c r="C21" s="154"/>
      <c r="D21" s="16"/>
      <c r="E21" s="16"/>
      <c r="F21" s="16"/>
      <c r="G21" s="37"/>
      <c r="H21" s="49"/>
      <c r="I21" s="8"/>
    </row>
    <row r="22" spans="1:9" x14ac:dyDescent="0.2">
      <c r="A22" s="169" t="s">
        <v>42</v>
      </c>
      <c r="B22" s="16"/>
      <c r="C22" s="154"/>
      <c r="D22" s="16"/>
      <c r="E22" s="16"/>
      <c r="F22" s="16"/>
      <c r="G22" s="37"/>
      <c r="H22" s="20"/>
      <c r="I22" s="9" t="s">
        <v>42</v>
      </c>
    </row>
    <row r="23" spans="1:9" x14ac:dyDescent="0.2">
      <c r="A23" s="168" t="s">
        <v>44</v>
      </c>
      <c r="B23" s="16"/>
      <c r="C23" s="16"/>
      <c r="D23" s="16"/>
      <c r="E23" s="16"/>
      <c r="F23" s="16"/>
      <c r="G23" s="97" t="s">
        <v>233</v>
      </c>
      <c r="H23" s="38"/>
      <c r="I23" s="7" t="s">
        <v>44</v>
      </c>
    </row>
    <row r="24" spans="1:9" x14ac:dyDescent="0.2">
      <c r="A24" s="169"/>
      <c r="B24" s="16"/>
      <c r="C24" s="16"/>
      <c r="D24" s="16"/>
      <c r="E24" s="16"/>
      <c r="F24" s="16"/>
      <c r="G24" s="93" t="s">
        <v>159</v>
      </c>
      <c r="H24" s="22"/>
      <c r="I24" s="8"/>
    </row>
    <row r="25" spans="1:9" x14ac:dyDescent="0.2">
      <c r="A25" s="170" t="s">
        <v>45</v>
      </c>
      <c r="B25" s="16"/>
      <c r="C25" s="16"/>
      <c r="D25" s="16"/>
      <c r="E25" s="16"/>
      <c r="F25" s="16"/>
      <c r="G25" s="93" t="s">
        <v>125</v>
      </c>
      <c r="H25" s="22"/>
      <c r="I25" s="9" t="s">
        <v>45</v>
      </c>
    </row>
    <row r="26" spans="1:9" x14ac:dyDescent="0.2">
      <c r="A26" s="171" t="s">
        <v>46</v>
      </c>
      <c r="B26" s="16"/>
      <c r="C26" s="16"/>
      <c r="D26" s="16"/>
      <c r="E26" s="16"/>
      <c r="F26" s="78" t="s">
        <v>235</v>
      </c>
      <c r="G26" s="93">
        <v>1</v>
      </c>
      <c r="H26" s="183" t="s">
        <v>260</v>
      </c>
      <c r="I26" s="7" t="s">
        <v>46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93" t="s">
        <v>214</v>
      </c>
      <c r="H27" s="184" t="s">
        <v>87</v>
      </c>
      <c r="I27" s="8"/>
    </row>
    <row r="28" spans="1:9" x14ac:dyDescent="0.2">
      <c r="A28" s="172" t="s">
        <v>50</v>
      </c>
      <c r="B28" s="16"/>
      <c r="C28" s="16"/>
      <c r="D28" s="16"/>
      <c r="E28" s="16"/>
      <c r="F28" s="37"/>
      <c r="G28" s="93">
        <v>3</v>
      </c>
      <c r="H28" s="184">
        <v>4</v>
      </c>
      <c r="I28" s="9" t="s">
        <v>50</v>
      </c>
    </row>
    <row r="29" spans="1:9" x14ac:dyDescent="0.2">
      <c r="A29" s="12" t="s">
        <v>51</v>
      </c>
      <c r="B29" s="97" t="s">
        <v>198</v>
      </c>
      <c r="C29" s="150"/>
      <c r="D29" s="97" t="s">
        <v>198</v>
      </c>
      <c r="E29" s="155" t="s">
        <v>54</v>
      </c>
      <c r="F29" s="37"/>
      <c r="G29" s="93" t="s">
        <v>239</v>
      </c>
      <c r="H29" s="184"/>
      <c r="I29" s="7" t="s">
        <v>51</v>
      </c>
    </row>
    <row r="30" spans="1:9" x14ac:dyDescent="0.2">
      <c r="A30" s="12"/>
      <c r="B30" s="93" t="s">
        <v>14</v>
      </c>
      <c r="C30" s="128" t="s">
        <v>238</v>
      </c>
      <c r="D30" s="119" t="s">
        <v>14</v>
      </c>
      <c r="E30" s="117" t="s">
        <v>56</v>
      </c>
      <c r="F30" s="37"/>
      <c r="G30" s="94"/>
      <c r="H30" s="185"/>
      <c r="I30" s="8"/>
    </row>
    <row r="31" spans="1:9" x14ac:dyDescent="0.2">
      <c r="A31" s="13" t="s">
        <v>59</v>
      </c>
      <c r="B31" s="98"/>
      <c r="C31" s="106" t="s">
        <v>92</v>
      </c>
      <c r="D31" s="119"/>
      <c r="E31" s="118" t="s">
        <v>26</v>
      </c>
      <c r="F31" s="37"/>
      <c r="G31" s="94"/>
      <c r="H31" s="119"/>
      <c r="I31" s="9" t="s">
        <v>59</v>
      </c>
    </row>
    <row r="32" spans="1:9" x14ac:dyDescent="0.2">
      <c r="A32" s="11" t="s">
        <v>61</v>
      </c>
      <c r="B32" s="93"/>
      <c r="C32" s="106" t="s">
        <v>26</v>
      </c>
      <c r="D32" s="16"/>
      <c r="E32" s="135" t="s">
        <v>201</v>
      </c>
      <c r="F32" s="22"/>
      <c r="G32" s="16"/>
      <c r="H32" s="93"/>
      <c r="I32" s="7" t="s">
        <v>61</v>
      </c>
    </row>
    <row r="33" spans="1:9" x14ac:dyDescent="0.2">
      <c r="A33" s="12"/>
      <c r="B33" s="93"/>
      <c r="C33" s="106"/>
      <c r="D33" s="16"/>
      <c r="E33" s="101" t="s">
        <v>15</v>
      </c>
      <c r="F33" s="22"/>
      <c r="G33" s="16"/>
      <c r="H33" s="93"/>
      <c r="I33" s="8"/>
    </row>
    <row r="34" spans="1:9" x14ac:dyDescent="0.2">
      <c r="A34" s="13" t="s">
        <v>65</v>
      </c>
      <c r="B34" s="94"/>
      <c r="C34" s="151" t="s">
        <v>241</v>
      </c>
      <c r="D34" s="16"/>
      <c r="E34" s="102" t="s">
        <v>18</v>
      </c>
      <c r="F34" s="22"/>
      <c r="G34" s="16"/>
      <c r="H34" s="93"/>
      <c r="I34" s="9" t="s">
        <v>65</v>
      </c>
    </row>
    <row r="35" spans="1:9" x14ac:dyDescent="0.2">
      <c r="A35" s="11" t="s">
        <v>67</v>
      </c>
      <c r="B35" s="95" t="s">
        <v>206</v>
      </c>
      <c r="C35" s="113" t="s">
        <v>30</v>
      </c>
      <c r="D35" s="97" t="s">
        <v>71</v>
      </c>
      <c r="E35" s="188" t="s">
        <v>68</v>
      </c>
      <c r="F35" s="97" t="s">
        <v>68</v>
      </c>
      <c r="G35" s="58"/>
      <c r="H35" s="93"/>
      <c r="I35" s="7" t="s">
        <v>67</v>
      </c>
    </row>
    <row r="36" spans="1:9" x14ac:dyDescent="0.2">
      <c r="A36" s="12"/>
      <c r="B36" s="95" t="s">
        <v>30</v>
      </c>
      <c r="C36" s="95"/>
      <c r="D36" s="93" t="s">
        <v>243</v>
      </c>
      <c r="E36" s="16" t="s">
        <v>209</v>
      </c>
      <c r="F36" s="93" t="s">
        <v>158</v>
      </c>
      <c r="G36" s="16"/>
      <c r="H36" s="93"/>
      <c r="I36" s="8"/>
    </row>
    <row r="37" spans="1:9" x14ac:dyDescent="0.2">
      <c r="A37" s="13" t="s">
        <v>74</v>
      </c>
      <c r="B37" s="95"/>
      <c r="C37" s="95"/>
      <c r="D37" s="167" t="s">
        <v>18</v>
      </c>
      <c r="E37" s="84"/>
      <c r="F37" s="93"/>
      <c r="G37" s="29"/>
      <c r="H37" s="93"/>
      <c r="I37" s="9" t="s">
        <v>74</v>
      </c>
    </row>
    <row r="38" spans="1:9" x14ac:dyDescent="0.2">
      <c r="A38" s="11" t="s">
        <v>79</v>
      </c>
      <c r="B38" s="153" t="s">
        <v>242</v>
      </c>
      <c r="C38" s="95"/>
      <c r="D38" s="147" t="s">
        <v>261</v>
      </c>
      <c r="E38" s="84"/>
      <c r="F38" s="98"/>
      <c r="G38" s="16"/>
      <c r="H38" s="93"/>
      <c r="I38" s="2" t="s">
        <v>79</v>
      </c>
    </row>
    <row r="39" spans="1:9" x14ac:dyDescent="0.2">
      <c r="A39" s="12"/>
      <c r="B39" s="109" t="s">
        <v>87</v>
      </c>
      <c r="C39" s="156" t="s">
        <v>244</v>
      </c>
      <c r="D39" s="103" t="s">
        <v>92</v>
      </c>
      <c r="E39" s="183" t="s">
        <v>246</v>
      </c>
      <c r="F39" s="120"/>
      <c r="G39" s="16"/>
      <c r="H39" s="93"/>
      <c r="I39" s="6"/>
    </row>
    <row r="40" spans="1:9" x14ac:dyDescent="0.2">
      <c r="A40" s="13" t="s">
        <v>84</v>
      </c>
      <c r="B40" s="142" t="s">
        <v>17</v>
      </c>
      <c r="C40" s="145" t="s">
        <v>58</v>
      </c>
      <c r="D40" s="106" t="s">
        <v>26</v>
      </c>
      <c r="E40" s="189" t="s">
        <v>87</v>
      </c>
      <c r="F40" s="137" t="s">
        <v>81</v>
      </c>
      <c r="G40" s="16"/>
      <c r="H40" s="94"/>
      <c r="I40" s="3" t="s">
        <v>89</v>
      </c>
    </row>
    <row r="41" spans="1:9" x14ac:dyDescent="0.2">
      <c r="A41" s="11" t="s">
        <v>91</v>
      </c>
      <c r="B41" s="95" t="s">
        <v>82</v>
      </c>
      <c r="C41" s="149" t="s">
        <v>18</v>
      </c>
      <c r="D41" s="106"/>
      <c r="E41" s="190" t="s">
        <v>17</v>
      </c>
      <c r="F41" s="108" t="s">
        <v>58</v>
      </c>
      <c r="G41" s="16"/>
      <c r="H41" s="97"/>
      <c r="I41" s="2" t="s">
        <v>91</v>
      </c>
    </row>
    <row r="42" spans="1:9" x14ac:dyDescent="0.2">
      <c r="A42" s="12"/>
      <c r="B42" s="95" t="s">
        <v>243</v>
      </c>
      <c r="C42" s="133" t="s">
        <v>258</v>
      </c>
      <c r="D42" s="203"/>
      <c r="F42" s="175" t="s">
        <v>18</v>
      </c>
      <c r="G42" s="16"/>
      <c r="H42" s="93"/>
      <c r="I42" s="6"/>
    </row>
    <row r="43" spans="1:9" x14ac:dyDescent="0.2">
      <c r="A43" s="13" t="s">
        <v>94</v>
      </c>
      <c r="B43" s="113">
        <v>1</v>
      </c>
      <c r="C43" s="129" t="s">
        <v>87</v>
      </c>
      <c r="D43" s="200"/>
      <c r="F43" s="141"/>
      <c r="G43" s="16"/>
      <c r="H43" s="93"/>
      <c r="I43" s="3" t="s">
        <v>98</v>
      </c>
    </row>
    <row r="44" spans="1:9" x14ac:dyDescent="0.2">
      <c r="A44" s="11" t="s">
        <v>100</v>
      </c>
      <c r="B44" s="96"/>
      <c r="C44" s="109">
        <v>4</v>
      </c>
      <c r="D44" s="200"/>
      <c r="F44" s="93"/>
      <c r="G44" s="16"/>
      <c r="H44" s="93"/>
      <c r="I44" s="2" t="s">
        <v>100</v>
      </c>
    </row>
    <row r="45" spans="1:9" x14ac:dyDescent="0.2">
      <c r="A45" s="40"/>
      <c r="B45" s="113"/>
      <c r="C45" s="142"/>
      <c r="D45" s="200"/>
      <c r="F45" s="93"/>
      <c r="G45" s="16"/>
      <c r="H45" s="93"/>
      <c r="I45" s="5"/>
    </row>
    <row r="46" spans="1:9" x14ac:dyDescent="0.2">
      <c r="A46" s="13" t="s">
        <v>105</v>
      </c>
      <c r="B46" s="116"/>
      <c r="C46" s="116"/>
      <c r="D46" s="114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1623-C23D-4F15-BFBD-DE3C6F1E5284}">
  <sheetPr>
    <pageSetUpPr fitToPage="1"/>
  </sheetPr>
  <dimension ref="A1:I47"/>
  <sheetViews>
    <sheetView workbookViewId="0">
      <selection activeCell="M42" sqref="M42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262</v>
      </c>
      <c r="B1" s="17"/>
      <c r="C1" s="15"/>
      <c r="D1" s="15" t="s">
        <v>230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0"/>
      <c r="B4" s="121">
        <v>45887</v>
      </c>
      <c r="C4" s="179">
        <v>45888</v>
      </c>
      <c r="D4" s="144">
        <v>45889</v>
      </c>
      <c r="E4" s="112">
        <v>45890</v>
      </c>
      <c r="F4" s="73">
        <v>45891</v>
      </c>
      <c r="G4" s="73">
        <v>45892</v>
      </c>
      <c r="H4" s="73">
        <v>45893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27" t="s">
        <v>11</v>
      </c>
      <c r="G5" s="139" t="s">
        <v>12</v>
      </c>
      <c r="H5" s="38"/>
      <c r="I5" s="2" t="s">
        <v>10</v>
      </c>
    </row>
    <row r="6" spans="1:9" x14ac:dyDescent="0.2">
      <c r="A6" s="169"/>
      <c r="B6" s="16"/>
      <c r="D6" s="105" t="s">
        <v>87</v>
      </c>
      <c r="E6" s="16"/>
      <c r="F6" s="105" t="s">
        <v>87</v>
      </c>
      <c r="G6" s="140" t="s">
        <v>14</v>
      </c>
      <c r="H6" s="16"/>
      <c r="I6" s="6"/>
    </row>
    <row r="7" spans="1:9" x14ac:dyDescent="0.2">
      <c r="A7" s="170" t="s">
        <v>16</v>
      </c>
      <c r="B7" s="16"/>
      <c r="D7" s="107" t="s">
        <v>17</v>
      </c>
      <c r="E7" s="16"/>
      <c r="F7" s="107" t="s">
        <v>17</v>
      </c>
      <c r="G7" s="140"/>
      <c r="H7" s="81"/>
      <c r="I7" s="3" t="s">
        <v>16</v>
      </c>
    </row>
    <row r="8" spans="1:9" x14ac:dyDescent="0.2">
      <c r="A8" s="171" t="s">
        <v>19</v>
      </c>
      <c r="B8" s="16"/>
      <c r="D8" s="16"/>
      <c r="E8" s="16"/>
      <c r="F8" s="16"/>
      <c r="G8" s="127" t="s">
        <v>263</v>
      </c>
      <c r="H8" s="127" t="s">
        <v>263</v>
      </c>
      <c r="I8" s="7" t="s">
        <v>19</v>
      </c>
    </row>
    <row r="9" spans="1:9" x14ac:dyDescent="0.2">
      <c r="A9" s="169"/>
      <c r="B9" s="16"/>
      <c r="D9" s="16"/>
      <c r="E9" s="16"/>
      <c r="F9" s="16"/>
      <c r="G9" s="115" t="s">
        <v>87</v>
      </c>
      <c r="H9" s="115" t="s">
        <v>87</v>
      </c>
      <c r="I9" s="8"/>
    </row>
    <row r="10" spans="1:9" x14ac:dyDescent="0.2">
      <c r="A10" s="170" t="s">
        <v>23</v>
      </c>
      <c r="B10" s="16"/>
      <c r="D10" s="16"/>
      <c r="E10" s="16"/>
      <c r="F10" s="16"/>
      <c r="G10" s="115">
        <v>4</v>
      </c>
      <c r="H10" s="115">
        <v>4</v>
      </c>
      <c r="I10" s="9" t="s">
        <v>23</v>
      </c>
    </row>
    <row r="11" spans="1:9" x14ac:dyDescent="0.2">
      <c r="A11" s="171" t="s">
        <v>27</v>
      </c>
      <c r="B11" s="1"/>
      <c r="D11" s="16"/>
      <c r="E11" s="16"/>
      <c r="F11" s="16"/>
      <c r="G11" s="148"/>
      <c r="H11" s="148"/>
      <c r="I11" s="7" t="s">
        <v>27</v>
      </c>
    </row>
    <row r="12" spans="1:9" x14ac:dyDescent="0.2">
      <c r="A12" s="169"/>
      <c r="B12" s="16"/>
      <c r="D12" s="16"/>
      <c r="E12" s="16"/>
      <c r="F12" s="16"/>
      <c r="G12" s="102" t="s">
        <v>264</v>
      </c>
      <c r="H12" s="22"/>
      <c r="I12" s="8"/>
    </row>
    <row r="13" spans="1:9" x14ac:dyDescent="0.2">
      <c r="A13" s="170" t="s">
        <v>29</v>
      </c>
      <c r="B13" s="16"/>
      <c r="D13" s="16"/>
      <c r="E13" s="16"/>
      <c r="F13" s="16"/>
      <c r="G13" s="101" t="s">
        <v>15</v>
      </c>
      <c r="H13" s="22"/>
      <c r="I13" s="9" t="s">
        <v>29</v>
      </c>
    </row>
    <row r="14" spans="1:9" x14ac:dyDescent="0.2">
      <c r="A14" s="171" t="s">
        <v>31</v>
      </c>
      <c r="B14" s="16"/>
      <c r="D14" s="16"/>
      <c r="E14" s="16"/>
      <c r="F14" s="16"/>
      <c r="G14" s="102" t="s">
        <v>18</v>
      </c>
      <c r="H14" s="38" t="s">
        <v>32</v>
      </c>
      <c r="I14" s="7" t="s">
        <v>31</v>
      </c>
    </row>
    <row r="15" spans="1:9" x14ac:dyDescent="0.2">
      <c r="A15" s="169"/>
      <c r="B15" s="16"/>
      <c r="D15" s="16"/>
      <c r="E15" s="16"/>
      <c r="F15" s="16"/>
      <c r="G15" s="101"/>
      <c r="H15" s="22"/>
      <c r="I15" s="8"/>
    </row>
    <row r="16" spans="1:9" x14ac:dyDescent="0.2">
      <c r="A16" s="170" t="s">
        <v>34</v>
      </c>
      <c r="B16" s="16"/>
      <c r="C16" s="154"/>
      <c r="D16" s="16"/>
      <c r="E16" s="16"/>
      <c r="F16" s="16"/>
      <c r="G16" s="137" t="s">
        <v>232</v>
      </c>
      <c r="H16" s="22"/>
      <c r="I16" s="9" t="s">
        <v>34</v>
      </c>
    </row>
    <row r="17" spans="1:9" x14ac:dyDescent="0.2">
      <c r="A17" s="171" t="s">
        <v>36</v>
      </c>
      <c r="B17" s="16"/>
      <c r="C17" s="154"/>
      <c r="D17" s="16"/>
      <c r="E17" s="16"/>
      <c r="F17" s="16"/>
      <c r="G17" s="108" t="s">
        <v>58</v>
      </c>
      <c r="H17" s="22" t="s">
        <v>14</v>
      </c>
      <c r="I17" s="7" t="s">
        <v>36</v>
      </c>
    </row>
    <row r="18" spans="1:9" x14ac:dyDescent="0.2">
      <c r="A18" s="169"/>
      <c r="B18" s="16"/>
      <c r="C18" s="154"/>
      <c r="D18" s="16"/>
      <c r="E18" s="16"/>
      <c r="F18" s="16"/>
      <c r="G18" s="175" t="s">
        <v>26</v>
      </c>
      <c r="H18" s="22"/>
      <c r="I18" s="8"/>
    </row>
    <row r="19" spans="1:9" x14ac:dyDescent="0.2">
      <c r="A19" s="170" t="s">
        <v>40</v>
      </c>
      <c r="B19" s="16"/>
      <c r="C19" s="154"/>
      <c r="D19" s="16"/>
      <c r="E19" s="16"/>
      <c r="F19" s="16"/>
      <c r="G19" s="108"/>
      <c r="H19" s="22"/>
      <c r="I19" s="9" t="s">
        <v>40</v>
      </c>
    </row>
    <row r="20" spans="1:9" x14ac:dyDescent="0.2">
      <c r="A20" s="171" t="s">
        <v>41</v>
      </c>
      <c r="B20" s="16"/>
      <c r="C20" s="154"/>
      <c r="D20" s="16"/>
      <c r="E20" s="16"/>
      <c r="F20" s="16"/>
      <c r="G20" s="176" t="s">
        <v>265</v>
      </c>
      <c r="H20" s="22"/>
      <c r="I20" s="7" t="s">
        <v>41</v>
      </c>
    </row>
    <row r="21" spans="1:9" x14ac:dyDescent="0.2">
      <c r="A21" s="169"/>
      <c r="B21" s="16"/>
      <c r="C21" s="154"/>
      <c r="D21" s="16"/>
      <c r="E21" s="16"/>
      <c r="F21" s="16"/>
      <c r="G21" s="100" t="s">
        <v>56</v>
      </c>
      <c r="H21" s="81"/>
      <c r="I21" s="8"/>
    </row>
    <row r="22" spans="1:9" x14ac:dyDescent="0.2">
      <c r="A22" s="169" t="s">
        <v>42</v>
      </c>
      <c r="B22" s="16"/>
      <c r="C22" s="154"/>
      <c r="D22" s="16"/>
      <c r="E22" s="16"/>
      <c r="F22" s="16"/>
      <c r="G22" s="177" t="s">
        <v>18</v>
      </c>
      <c r="H22" s="22"/>
      <c r="I22" s="9" t="s">
        <v>42</v>
      </c>
    </row>
    <row r="23" spans="1:9" x14ac:dyDescent="0.2">
      <c r="A23" s="168" t="s">
        <v>44</v>
      </c>
      <c r="B23" s="16"/>
      <c r="C23" s="16"/>
      <c r="D23" s="16"/>
      <c r="E23" s="16"/>
      <c r="F23" s="16"/>
      <c r="G23" s="127" t="s">
        <v>190</v>
      </c>
      <c r="H23" s="127" t="s">
        <v>190</v>
      </c>
      <c r="I23" s="7" t="s">
        <v>44</v>
      </c>
    </row>
    <row r="24" spans="1:9" x14ac:dyDescent="0.2">
      <c r="A24" s="169"/>
      <c r="B24" s="16"/>
      <c r="C24" s="16"/>
      <c r="D24" s="16"/>
      <c r="E24" s="16"/>
      <c r="F24" s="16"/>
      <c r="G24" s="115" t="s">
        <v>87</v>
      </c>
      <c r="H24" s="115" t="s">
        <v>87</v>
      </c>
      <c r="I24" s="8"/>
    </row>
    <row r="25" spans="1:9" x14ac:dyDescent="0.2">
      <c r="A25" s="170" t="s">
        <v>45</v>
      </c>
      <c r="B25" s="16"/>
      <c r="C25" s="16"/>
      <c r="D25" s="16"/>
      <c r="E25" s="16"/>
      <c r="F25" s="16"/>
      <c r="G25" s="115">
        <v>4</v>
      </c>
      <c r="H25" s="115">
        <v>4</v>
      </c>
      <c r="I25" s="9" t="s">
        <v>45</v>
      </c>
    </row>
    <row r="26" spans="1:9" x14ac:dyDescent="0.2">
      <c r="A26" s="171" t="s">
        <v>46</v>
      </c>
      <c r="B26" s="16"/>
      <c r="C26" s="16"/>
      <c r="D26" s="16"/>
      <c r="E26" s="16"/>
      <c r="F26" s="21" t="s">
        <v>235</v>
      </c>
      <c r="G26" s="148"/>
      <c r="H26" s="148"/>
      <c r="I26" s="7" t="s">
        <v>46</v>
      </c>
    </row>
    <row r="27" spans="1:9" x14ac:dyDescent="0.2">
      <c r="A27" s="169"/>
      <c r="B27" s="16"/>
      <c r="C27" s="16"/>
      <c r="D27" s="16"/>
      <c r="E27" s="16"/>
      <c r="F27" s="20" t="s">
        <v>14</v>
      </c>
      <c r="G27" s="20"/>
      <c r="H27" s="20"/>
      <c r="I27" s="8"/>
    </row>
    <row r="28" spans="1:9" x14ac:dyDescent="0.2">
      <c r="A28" s="172" t="s">
        <v>50</v>
      </c>
      <c r="B28" s="16"/>
      <c r="C28" s="16"/>
      <c r="D28" s="16"/>
      <c r="E28" s="16"/>
      <c r="F28" s="20"/>
      <c r="G28" s="23"/>
      <c r="H28" s="20"/>
      <c r="I28" s="9" t="s">
        <v>50</v>
      </c>
    </row>
    <row r="29" spans="1:9" x14ac:dyDescent="0.2">
      <c r="A29" s="12" t="s">
        <v>51</v>
      </c>
      <c r="B29" s="97" t="s">
        <v>198</v>
      </c>
      <c r="C29" s="136"/>
      <c r="D29" s="136" t="s">
        <v>198</v>
      </c>
      <c r="E29" s="155" t="s">
        <v>54</v>
      </c>
      <c r="F29" s="20"/>
      <c r="G29" s="58"/>
      <c r="H29" s="97"/>
      <c r="I29" s="7" t="s">
        <v>51</v>
      </c>
    </row>
    <row r="30" spans="1:9" x14ac:dyDescent="0.2">
      <c r="A30" s="12"/>
      <c r="B30" s="93" t="s">
        <v>14</v>
      </c>
      <c r="C30" s="119"/>
      <c r="D30" s="119" t="s">
        <v>14</v>
      </c>
      <c r="E30" s="117" t="s">
        <v>56</v>
      </c>
      <c r="F30" s="20"/>
      <c r="G30" s="16"/>
      <c r="H30" s="93"/>
      <c r="I30" s="8"/>
    </row>
    <row r="31" spans="1:9" x14ac:dyDescent="0.2">
      <c r="A31" s="13" t="s">
        <v>59</v>
      </c>
      <c r="B31" s="98"/>
      <c r="C31" s="120"/>
      <c r="D31" s="119"/>
      <c r="E31" s="118" t="s">
        <v>26</v>
      </c>
      <c r="F31" s="20"/>
      <c r="G31" s="16"/>
      <c r="H31" s="93"/>
      <c r="I31" s="9" t="s">
        <v>59</v>
      </c>
    </row>
    <row r="32" spans="1:9" x14ac:dyDescent="0.2">
      <c r="A32" s="11" t="s">
        <v>61</v>
      </c>
      <c r="B32" s="93"/>
      <c r="C32" s="173" t="s">
        <v>201</v>
      </c>
      <c r="D32" s="16"/>
      <c r="E32" s="135" t="s">
        <v>201</v>
      </c>
      <c r="F32" s="22"/>
      <c r="G32" s="16" t="s">
        <v>135</v>
      </c>
      <c r="H32" s="93" t="s">
        <v>135</v>
      </c>
      <c r="I32" s="7" t="s">
        <v>61</v>
      </c>
    </row>
    <row r="33" spans="1:9" x14ac:dyDescent="0.2">
      <c r="A33" s="12"/>
      <c r="B33" s="93"/>
      <c r="C33" s="120" t="s">
        <v>30</v>
      </c>
      <c r="D33" s="16"/>
      <c r="E33" s="101" t="s">
        <v>15</v>
      </c>
      <c r="F33" s="22"/>
      <c r="G33" s="16"/>
      <c r="H33" s="93"/>
      <c r="I33" s="8"/>
    </row>
    <row r="34" spans="1:9" x14ac:dyDescent="0.2">
      <c r="A34" s="13" t="s">
        <v>65</v>
      </c>
      <c r="B34" s="94"/>
      <c r="C34" s="174"/>
      <c r="D34" s="16"/>
      <c r="E34" s="102" t="s">
        <v>18</v>
      </c>
      <c r="F34" s="22"/>
      <c r="G34" s="16"/>
      <c r="H34" s="93"/>
      <c r="I34" s="9" t="s">
        <v>65</v>
      </c>
    </row>
    <row r="35" spans="1:9" x14ac:dyDescent="0.2">
      <c r="A35" s="11" t="s">
        <v>67</v>
      </c>
      <c r="B35" s="95" t="s">
        <v>206</v>
      </c>
      <c r="C35" s="131" t="s">
        <v>256</v>
      </c>
      <c r="D35" s="123" t="s">
        <v>71</v>
      </c>
      <c r="E35" s="161" t="s">
        <v>68</v>
      </c>
      <c r="F35" s="128" t="s">
        <v>68</v>
      </c>
      <c r="G35" s="58"/>
      <c r="H35" s="93"/>
      <c r="I35" s="7" t="s">
        <v>67</v>
      </c>
    </row>
    <row r="36" spans="1:9" x14ac:dyDescent="0.2">
      <c r="A36" s="12"/>
      <c r="B36" s="95" t="s">
        <v>30</v>
      </c>
      <c r="C36" s="93" t="s">
        <v>266</v>
      </c>
      <c r="D36" s="16" t="s">
        <v>243</v>
      </c>
      <c r="E36" s="95" t="s">
        <v>209</v>
      </c>
      <c r="F36" s="103" t="s">
        <v>92</v>
      </c>
      <c r="G36" s="16"/>
      <c r="H36" s="93"/>
      <c r="I36" s="8"/>
    </row>
    <row r="37" spans="1:9" x14ac:dyDescent="0.2">
      <c r="A37" s="13" t="s">
        <v>74</v>
      </c>
      <c r="B37" s="95"/>
      <c r="C37" s="93" t="s">
        <v>267</v>
      </c>
      <c r="D37" s="87" t="s">
        <v>18</v>
      </c>
      <c r="E37" s="113"/>
      <c r="F37" s="106" t="s">
        <v>18</v>
      </c>
      <c r="G37" s="29"/>
      <c r="H37" s="93"/>
      <c r="I37" s="9" t="s">
        <v>74</v>
      </c>
    </row>
    <row r="38" spans="1:9" x14ac:dyDescent="0.2">
      <c r="A38" s="11" t="s">
        <v>79</v>
      </c>
      <c r="B38" s="96" t="s">
        <v>268</v>
      </c>
      <c r="C38" s="98" t="s">
        <v>18</v>
      </c>
      <c r="D38" s="162" t="s">
        <v>261</v>
      </c>
      <c r="E38" s="116"/>
      <c r="F38" s="106"/>
      <c r="G38" s="16"/>
      <c r="H38" s="93"/>
      <c r="I38" s="2" t="s">
        <v>79</v>
      </c>
    </row>
    <row r="39" spans="1:9" x14ac:dyDescent="0.2">
      <c r="A39" s="12"/>
      <c r="B39" s="95" t="s">
        <v>243</v>
      </c>
      <c r="C39" s="93" t="s">
        <v>269</v>
      </c>
      <c r="D39" s="163" t="s">
        <v>92</v>
      </c>
      <c r="E39" s="153" t="s">
        <v>246</v>
      </c>
      <c r="F39" s="106"/>
      <c r="G39" s="16"/>
      <c r="H39" s="93"/>
      <c r="I39" s="6"/>
    </row>
    <row r="40" spans="1:9" x14ac:dyDescent="0.2">
      <c r="A40" s="13" t="s">
        <v>84</v>
      </c>
      <c r="B40" s="113" t="s">
        <v>164</v>
      </c>
      <c r="C40" s="98" t="s">
        <v>210</v>
      </c>
      <c r="D40" s="164" t="s">
        <v>26</v>
      </c>
      <c r="E40" s="109" t="s">
        <v>87</v>
      </c>
      <c r="F40" s="137" t="s">
        <v>81</v>
      </c>
      <c r="G40" s="16"/>
      <c r="H40" s="94"/>
      <c r="I40" s="3" t="s">
        <v>89</v>
      </c>
    </row>
    <row r="41" spans="1:9" x14ac:dyDescent="0.2">
      <c r="A41" s="11" t="s">
        <v>91</v>
      </c>
      <c r="B41" s="95"/>
      <c r="C41" s="167" t="s">
        <v>135</v>
      </c>
      <c r="D41" s="165"/>
      <c r="E41" s="109" t="s">
        <v>17</v>
      </c>
      <c r="F41" s="108" t="s">
        <v>58</v>
      </c>
      <c r="G41" s="16"/>
      <c r="H41" s="97"/>
      <c r="I41" s="2" t="s">
        <v>91</v>
      </c>
    </row>
    <row r="42" spans="1:9" x14ac:dyDescent="0.2">
      <c r="A42" s="12"/>
      <c r="B42" s="95"/>
      <c r="C42" s="98" t="s">
        <v>139</v>
      </c>
      <c r="E42" s="96"/>
      <c r="F42" s="175" t="s">
        <v>18</v>
      </c>
      <c r="G42" s="16"/>
      <c r="H42" s="93"/>
      <c r="I42" s="6"/>
    </row>
    <row r="43" spans="1:9" x14ac:dyDescent="0.2">
      <c r="A43" s="13" t="s">
        <v>94</v>
      </c>
      <c r="B43" s="113"/>
      <c r="C43" s="93"/>
      <c r="E43" s="95"/>
      <c r="F43" s="141"/>
      <c r="G43" s="16"/>
      <c r="H43" s="93"/>
      <c r="I43" s="3" t="s">
        <v>98</v>
      </c>
    </row>
    <row r="44" spans="1:9" x14ac:dyDescent="0.2">
      <c r="A44" s="11" t="s">
        <v>100</v>
      </c>
      <c r="B44" s="153" t="s">
        <v>270</v>
      </c>
      <c r="C44" s="114"/>
      <c r="E44" s="187"/>
      <c r="F44" s="93"/>
      <c r="G44" s="16"/>
      <c r="H44" s="93"/>
      <c r="I44" s="2" t="s">
        <v>100</v>
      </c>
    </row>
    <row r="45" spans="1:9" x14ac:dyDescent="0.2">
      <c r="A45" s="40"/>
      <c r="B45" s="109" t="s">
        <v>87</v>
      </c>
      <c r="C45" s="98"/>
      <c r="E45" s="152"/>
      <c r="F45" s="93"/>
      <c r="G45" s="16"/>
      <c r="H45" s="93"/>
      <c r="I45" s="5"/>
    </row>
    <row r="46" spans="1:9" x14ac:dyDescent="0.2">
      <c r="A46" s="13" t="s">
        <v>105</v>
      </c>
      <c r="B46" s="142" t="s">
        <v>17</v>
      </c>
      <c r="C46" s="114"/>
      <c r="D46" s="166"/>
      <c r="E46" s="85"/>
      <c r="F46" s="94"/>
      <c r="G46" s="29"/>
      <c r="H46" s="94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BB17-D7C7-4CEA-B693-51FC8BB48E23}">
  <sheetPr>
    <pageSetUpPr fitToPage="1"/>
  </sheetPr>
  <dimension ref="A1:I47"/>
  <sheetViews>
    <sheetView workbookViewId="0">
      <selection activeCell="F5" sqref="F5:F7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271</v>
      </c>
      <c r="B1" s="17"/>
      <c r="C1" s="15"/>
      <c r="D1" s="15" t="s">
        <v>230</v>
      </c>
      <c r="E1" s="27"/>
      <c r="F1" s="52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39" t="s">
        <v>2</v>
      </c>
      <c r="B3" s="78" t="s">
        <v>3</v>
      </c>
      <c r="C3" s="97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122">
        <v>45880</v>
      </c>
      <c r="C4" s="121">
        <v>45881</v>
      </c>
      <c r="D4" s="144">
        <v>45882</v>
      </c>
      <c r="E4" s="112">
        <v>45883</v>
      </c>
      <c r="F4" s="73">
        <v>45884</v>
      </c>
      <c r="G4" s="73">
        <v>45885</v>
      </c>
      <c r="H4" s="73">
        <v>45886</v>
      </c>
      <c r="I4" s="43"/>
    </row>
    <row r="5" spans="1:9" x14ac:dyDescent="0.2">
      <c r="A5" s="11" t="s">
        <v>10</v>
      </c>
      <c r="B5" s="99" t="s">
        <v>272</v>
      </c>
      <c r="D5" s="127" t="s">
        <v>11</v>
      </c>
      <c r="E5" s="16"/>
      <c r="F5" s="97"/>
      <c r="G5" s="54" t="s">
        <v>273</v>
      </c>
      <c r="H5" s="39" t="s">
        <v>273</v>
      </c>
      <c r="I5" s="2" t="s">
        <v>10</v>
      </c>
    </row>
    <row r="6" spans="1:9" x14ac:dyDescent="0.2">
      <c r="A6" s="12"/>
      <c r="B6" s="100" t="s">
        <v>135</v>
      </c>
      <c r="D6" s="105" t="s">
        <v>87</v>
      </c>
      <c r="E6" s="16"/>
      <c r="F6" s="98"/>
      <c r="G6" s="16"/>
      <c r="H6" s="20"/>
      <c r="I6" s="6"/>
    </row>
    <row r="7" spans="1:9" x14ac:dyDescent="0.2">
      <c r="A7" s="13" t="s">
        <v>16</v>
      </c>
      <c r="B7" s="100" t="s">
        <v>274</v>
      </c>
      <c r="D7" s="107" t="s">
        <v>17</v>
      </c>
      <c r="E7" s="16"/>
      <c r="F7" s="114"/>
      <c r="G7" s="16"/>
      <c r="H7" s="49"/>
      <c r="I7" s="3" t="s">
        <v>16</v>
      </c>
    </row>
    <row r="8" spans="1:9" x14ac:dyDescent="0.2">
      <c r="A8" s="11" t="s">
        <v>19</v>
      </c>
      <c r="B8" s="100"/>
      <c r="D8" s="16"/>
      <c r="E8" s="16"/>
      <c r="F8" s="16"/>
      <c r="G8" s="40"/>
      <c r="H8" s="5"/>
      <c r="I8" s="7" t="s">
        <v>19</v>
      </c>
    </row>
    <row r="9" spans="1:9" x14ac:dyDescent="0.2">
      <c r="A9" s="12"/>
      <c r="B9" s="100"/>
      <c r="D9" s="16"/>
      <c r="E9" s="16"/>
      <c r="F9" s="16"/>
      <c r="G9" s="37"/>
      <c r="H9" s="20"/>
      <c r="I9" s="8"/>
    </row>
    <row r="10" spans="1:9" x14ac:dyDescent="0.2">
      <c r="A10" s="13" t="s">
        <v>23</v>
      </c>
      <c r="B10" s="124"/>
      <c r="D10" s="16"/>
      <c r="E10" s="16"/>
      <c r="F10" s="16"/>
      <c r="G10" s="48" t="s">
        <v>14</v>
      </c>
      <c r="H10" s="20" t="s">
        <v>14</v>
      </c>
      <c r="I10" s="9" t="s">
        <v>23</v>
      </c>
    </row>
    <row r="11" spans="1:9" x14ac:dyDescent="0.2">
      <c r="A11" s="11" t="s">
        <v>27</v>
      </c>
      <c r="B11" s="125" t="s">
        <v>275</v>
      </c>
      <c r="D11" s="16"/>
      <c r="E11" s="16"/>
      <c r="F11" s="16"/>
      <c r="G11" s="40"/>
      <c r="H11" s="20"/>
      <c r="I11" s="7" t="s">
        <v>27</v>
      </c>
    </row>
    <row r="12" spans="1:9" x14ac:dyDescent="0.2">
      <c r="A12" s="12"/>
      <c r="B12" s="101" t="s">
        <v>135</v>
      </c>
      <c r="D12" s="16"/>
      <c r="E12" s="16"/>
      <c r="F12" s="16"/>
      <c r="G12" s="37" t="s">
        <v>276</v>
      </c>
      <c r="H12" s="20" t="s">
        <v>276</v>
      </c>
      <c r="I12" s="8"/>
    </row>
    <row r="13" spans="1:9" x14ac:dyDescent="0.2">
      <c r="A13" s="13" t="s">
        <v>29</v>
      </c>
      <c r="B13" s="101" t="s">
        <v>277</v>
      </c>
      <c r="D13" s="16"/>
      <c r="E13" s="16"/>
      <c r="F13" s="16"/>
      <c r="G13" s="37"/>
      <c r="H13" s="20"/>
      <c r="I13" s="9" t="s">
        <v>29</v>
      </c>
    </row>
    <row r="14" spans="1:9" x14ac:dyDescent="0.2">
      <c r="A14" s="11" t="s">
        <v>31</v>
      </c>
      <c r="B14" s="101"/>
      <c r="D14" s="16"/>
      <c r="E14" s="16"/>
      <c r="F14" s="16"/>
      <c r="G14" s="48" t="s">
        <v>278</v>
      </c>
      <c r="H14" s="20" t="s">
        <v>278</v>
      </c>
      <c r="I14" s="7" t="s">
        <v>31</v>
      </c>
    </row>
    <row r="15" spans="1:9" x14ac:dyDescent="0.2">
      <c r="A15" s="12"/>
      <c r="B15" s="101"/>
      <c r="D15" s="16"/>
      <c r="E15" s="16"/>
      <c r="F15" s="16"/>
      <c r="G15" s="37"/>
      <c r="H15" s="20"/>
      <c r="I15" s="8"/>
    </row>
    <row r="16" spans="1:9" x14ac:dyDescent="0.2">
      <c r="A16" s="13" t="s">
        <v>34</v>
      </c>
      <c r="B16" s="101"/>
      <c r="C16" s="154"/>
      <c r="D16" s="16"/>
      <c r="E16" s="16"/>
      <c r="F16" s="16"/>
      <c r="G16" s="37"/>
      <c r="H16" s="20"/>
      <c r="I16" s="9" t="s">
        <v>34</v>
      </c>
    </row>
    <row r="17" spans="1:9" x14ac:dyDescent="0.2">
      <c r="A17" s="11" t="s">
        <v>36</v>
      </c>
      <c r="B17" s="128" t="s">
        <v>279</v>
      </c>
      <c r="C17" s="154"/>
      <c r="D17" s="16"/>
      <c r="E17" s="16"/>
      <c r="F17" s="16"/>
      <c r="G17" s="37"/>
      <c r="H17" s="20"/>
      <c r="I17" s="7" t="s">
        <v>36</v>
      </c>
    </row>
    <row r="18" spans="1:9" x14ac:dyDescent="0.2">
      <c r="A18" s="12"/>
      <c r="B18" s="103" t="s">
        <v>135</v>
      </c>
      <c r="C18" s="154"/>
      <c r="D18" s="16"/>
      <c r="E18" s="16"/>
      <c r="F18" s="16"/>
      <c r="G18" s="37"/>
      <c r="H18" s="20"/>
      <c r="I18" s="8"/>
    </row>
    <row r="19" spans="1:9" x14ac:dyDescent="0.2">
      <c r="A19" s="13" t="s">
        <v>40</v>
      </c>
      <c r="B19" s="103" t="s">
        <v>280</v>
      </c>
      <c r="C19" s="154"/>
      <c r="D19" s="16"/>
      <c r="E19" s="16"/>
      <c r="F19" s="16"/>
      <c r="G19" s="48"/>
      <c r="H19" s="20"/>
      <c r="I19" s="9" t="s">
        <v>40</v>
      </c>
    </row>
    <row r="20" spans="1:9" x14ac:dyDescent="0.2">
      <c r="A20" s="11" t="s">
        <v>41</v>
      </c>
      <c r="B20" s="103"/>
      <c r="C20" s="154"/>
      <c r="D20" s="16"/>
      <c r="E20" s="16"/>
      <c r="F20" s="16"/>
      <c r="G20" s="37"/>
      <c r="H20" s="20"/>
      <c r="I20" s="7" t="s">
        <v>41</v>
      </c>
    </row>
    <row r="21" spans="1:9" x14ac:dyDescent="0.2">
      <c r="A21" s="12"/>
      <c r="B21" s="103"/>
      <c r="C21" s="154"/>
      <c r="D21" s="16"/>
      <c r="E21" s="16"/>
      <c r="F21" s="16"/>
      <c r="G21" s="37"/>
      <c r="H21" s="20"/>
      <c r="I21" s="8"/>
    </row>
    <row r="22" spans="1:9" x14ac:dyDescent="0.2">
      <c r="A22" s="13" t="s">
        <v>42</v>
      </c>
      <c r="B22" s="126"/>
      <c r="C22" s="154"/>
      <c r="D22" s="16"/>
      <c r="E22" s="16"/>
      <c r="F22" s="16"/>
      <c r="G22" s="37"/>
      <c r="H22" s="20"/>
      <c r="I22" s="9" t="s">
        <v>42</v>
      </c>
    </row>
    <row r="23" spans="1:9" x14ac:dyDescent="0.2">
      <c r="A23" s="11" t="s">
        <v>44</v>
      </c>
      <c r="B23" s="93"/>
      <c r="C23" s="16"/>
      <c r="D23" s="16"/>
      <c r="E23" s="16"/>
      <c r="F23" s="16"/>
      <c r="G23" s="37"/>
      <c r="H23" s="20"/>
      <c r="I23" s="7" t="s">
        <v>44</v>
      </c>
    </row>
    <row r="24" spans="1:9" x14ac:dyDescent="0.2">
      <c r="A24" s="12"/>
      <c r="B24" s="93"/>
      <c r="C24" s="16"/>
      <c r="D24" s="16"/>
      <c r="E24" s="16"/>
      <c r="F24" s="16"/>
      <c r="G24" s="37"/>
      <c r="H24" s="20"/>
      <c r="I24" s="8"/>
    </row>
    <row r="25" spans="1:9" x14ac:dyDescent="0.2">
      <c r="A25" s="13" t="s">
        <v>45</v>
      </c>
      <c r="B25" s="93"/>
      <c r="C25" s="16"/>
      <c r="D25" s="16"/>
      <c r="E25" s="16"/>
      <c r="F25" s="16"/>
      <c r="G25" s="37"/>
      <c r="H25" s="20"/>
      <c r="I25" s="9" t="s">
        <v>45</v>
      </c>
    </row>
    <row r="26" spans="1:9" x14ac:dyDescent="0.2">
      <c r="A26" s="11" t="s">
        <v>46</v>
      </c>
      <c r="B26" s="93"/>
      <c r="C26" s="16"/>
      <c r="D26" s="16"/>
      <c r="E26" s="16"/>
      <c r="F26" s="21" t="s">
        <v>235</v>
      </c>
      <c r="G26" s="16"/>
      <c r="H26" s="20"/>
      <c r="I26" s="7" t="s">
        <v>46</v>
      </c>
    </row>
    <row r="27" spans="1:9" x14ac:dyDescent="0.2">
      <c r="A27" s="12"/>
      <c r="B27" s="93"/>
      <c r="C27" s="16"/>
      <c r="D27" s="16"/>
      <c r="E27" s="16"/>
      <c r="F27" s="20" t="s">
        <v>14</v>
      </c>
      <c r="G27" s="16"/>
      <c r="H27" s="20"/>
      <c r="I27" s="8"/>
    </row>
    <row r="28" spans="1:9" x14ac:dyDescent="0.2">
      <c r="A28" s="13" t="s">
        <v>50</v>
      </c>
      <c r="B28" s="93"/>
      <c r="C28" s="16"/>
      <c r="D28" s="16"/>
      <c r="E28" s="16"/>
      <c r="F28" s="20"/>
      <c r="G28" s="16"/>
      <c r="H28" s="20"/>
      <c r="I28" s="9" t="s">
        <v>50</v>
      </c>
    </row>
    <row r="29" spans="1:9" x14ac:dyDescent="0.2">
      <c r="A29" s="11" t="s">
        <v>51</v>
      </c>
      <c r="B29" s="97" t="s">
        <v>198</v>
      </c>
      <c r="C29" s="150"/>
      <c r="D29" s="97" t="s">
        <v>198</v>
      </c>
      <c r="E29" s="136"/>
      <c r="F29" s="20"/>
      <c r="G29" s="16"/>
      <c r="H29" s="20"/>
      <c r="I29" s="7" t="s">
        <v>51</v>
      </c>
    </row>
    <row r="30" spans="1:9" x14ac:dyDescent="0.2">
      <c r="A30" s="12"/>
      <c r="B30" s="95" t="s">
        <v>14</v>
      </c>
      <c r="C30" s="128" t="s">
        <v>238</v>
      </c>
      <c r="D30" s="119" t="s">
        <v>14</v>
      </c>
      <c r="E30" s="22"/>
      <c r="F30" s="20"/>
      <c r="G30" s="16"/>
      <c r="H30" s="20"/>
      <c r="I30" s="8"/>
    </row>
    <row r="31" spans="1:9" x14ac:dyDescent="0.2">
      <c r="A31" s="13" t="s">
        <v>59</v>
      </c>
      <c r="B31" s="113"/>
      <c r="C31" s="106" t="s">
        <v>92</v>
      </c>
      <c r="D31" s="119"/>
      <c r="E31" s="174"/>
      <c r="F31" s="20"/>
      <c r="G31" s="16"/>
      <c r="H31" s="20"/>
      <c r="I31" s="9" t="s">
        <v>59</v>
      </c>
    </row>
    <row r="32" spans="1:9" x14ac:dyDescent="0.2">
      <c r="A32" s="11" t="s">
        <v>61</v>
      </c>
      <c r="B32" s="95"/>
      <c r="C32" s="106" t="s">
        <v>26</v>
      </c>
      <c r="D32" s="16"/>
      <c r="E32" s="97"/>
      <c r="F32" s="22"/>
      <c r="G32" s="16"/>
      <c r="H32" s="127" t="s">
        <v>201</v>
      </c>
      <c r="I32" s="7" t="s">
        <v>61</v>
      </c>
    </row>
    <row r="33" spans="1:9" x14ac:dyDescent="0.2">
      <c r="A33" s="12"/>
      <c r="B33" s="95"/>
      <c r="C33" s="106"/>
      <c r="D33" s="16"/>
      <c r="E33" s="93"/>
      <c r="F33" s="22"/>
      <c r="G33" s="16"/>
      <c r="H33" s="115" t="s">
        <v>87</v>
      </c>
      <c r="I33" s="8"/>
    </row>
    <row r="34" spans="1:9" x14ac:dyDescent="0.2">
      <c r="A34" s="13" t="s">
        <v>65</v>
      </c>
      <c r="B34" s="152"/>
      <c r="C34" s="151" t="s">
        <v>241</v>
      </c>
      <c r="D34" s="16"/>
      <c r="E34" s="98"/>
      <c r="F34" s="22"/>
      <c r="G34" s="16"/>
      <c r="H34" s="148">
        <v>4</v>
      </c>
      <c r="I34" s="9" t="s">
        <v>65</v>
      </c>
    </row>
    <row r="35" spans="1:9" x14ac:dyDescent="0.2">
      <c r="A35" s="11" t="s">
        <v>67</v>
      </c>
      <c r="B35" s="96" t="s">
        <v>206</v>
      </c>
      <c r="C35" s="113" t="s">
        <v>30</v>
      </c>
      <c r="D35" s="137" t="s">
        <v>71</v>
      </c>
      <c r="E35" s="161"/>
      <c r="F35" s="97" t="s">
        <v>68</v>
      </c>
      <c r="G35" s="16"/>
      <c r="H35" s="5"/>
      <c r="I35" s="7" t="s">
        <v>67</v>
      </c>
    </row>
    <row r="36" spans="1:9" x14ac:dyDescent="0.2">
      <c r="A36" s="12"/>
      <c r="B36" s="95" t="s">
        <v>30</v>
      </c>
      <c r="C36" s="95"/>
      <c r="D36" s="108" t="s">
        <v>58</v>
      </c>
      <c r="E36" s="95"/>
      <c r="F36" s="93" t="s">
        <v>158</v>
      </c>
      <c r="G36" s="16"/>
      <c r="H36" s="20"/>
      <c r="I36" s="8"/>
    </row>
    <row r="37" spans="1:9" x14ac:dyDescent="0.2">
      <c r="A37" s="13" t="s">
        <v>74</v>
      </c>
      <c r="B37" s="95"/>
      <c r="C37" s="95"/>
      <c r="D37" s="186" t="s">
        <v>26</v>
      </c>
      <c r="E37" s="113"/>
      <c r="F37" s="93"/>
      <c r="G37" s="16"/>
      <c r="H37" s="20"/>
      <c r="I37" s="9" t="s">
        <v>74</v>
      </c>
    </row>
    <row r="38" spans="1:9" x14ac:dyDescent="0.2">
      <c r="A38" s="11" t="s">
        <v>79</v>
      </c>
      <c r="B38" s="96" t="s">
        <v>268</v>
      </c>
      <c r="C38" s="95"/>
      <c r="D38" s="113"/>
      <c r="E38" s="116"/>
      <c r="F38" s="98"/>
      <c r="G38" s="16"/>
      <c r="H38" s="20"/>
      <c r="I38" s="2" t="s">
        <v>79</v>
      </c>
    </row>
    <row r="39" spans="1:9" x14ac:dyDescent="0.2">
      <c r="A39" s="12"/>
      <c r="B39" s="95" t="s">
        <v>243</v>
      </c>
      <c r="C39" s="156" t="s">
        <v>244</v>
      </c>
      <c r="D39" s="93"/>
      <c r="E39" s="96"/>
      <c r="F39" s="114"/>
      <c r="G39" s="16"/>
      <c r="H39" s="5"/>
      <c r="I39" s="6"/>
    </row>
    <row r="40" spans="1:9" x14ac:dyDescent="0.2">
      <c r="A40" s="13" t="s">
        <v>84</v>
      </c>
      <c r="B40" s="113" t="s">
        <v>164</v>
      </c>
      <c r="C40" s="145" t="s">
        <v>58</v>
      </c>
      <c r="D40" s="98"/>
      <c r="E40" s="113"/>
      <c r="F40" s="93"/>
      <c r="G40" s="16"/>
      <c r="H40" s="20"/>
      <c r="I40" s="3" t="s">
        <v>89</v>
      </c>
    </row>
    <row r="41" spans="1:9" x14ac:dyDescent="0.2">
      <c r="A41" s="11" t="s">
        <v>91</v>
      </c>
      <c r="B41" s="95"/>
      <c r="C41" s="157" t="s">
        <v>18</v>
      </c>
      <c r="D41" s="98"/>
      <c r="E41" s="113"/>
      <c r="F41" s="98"/>
      <c r="G41" s="16"/>
      <c r="H41" s="20"/>
      <c r="I41" s="2" t="s">
        <v>91</v>
      </c>
    </row>
    <row r="42" spans="1:9" x14ac:dyDescent="0.2">
      <c r="A42" s="12"/>
      <c r="B42" s="95"/>
      <c r="C42" s="109" t="s">
        <v>258</v>
      </c>
      <c r="D42" s="159" t="s">
        <v>281</v>
      </c>
      <c r="E42" s="96"/>
      <c r="F42" s="98"/>
      <c r="G42" s="16"/>
      <c r="H42" s="20"/>
      <c r="I42" s="6"/>
    </row>
    <row r="43" spans="1:9" x14ac:dyDescent="0.2">
      <c r="A43" s="13" t="s">
        <v>94</v>
      </c>
      <c r="B43" s="113"/>
      <c r="C43" s="129" t="s">
        <v>87</v>
      </c>
      <c r="D43" s="110" t="s">
        <v>92</v>
      </c>
      <c r="E43" s="95"/>
      <c r="F43" s="93"/>
      <c r="G43" s="16"/>
      <c r="H43" s="20"/>
      <c r="I43" s="3" t="s">
        <v>98</v>
      </c>
    </row>
    <row r="44" spans="1:9" x14ac:dyDescent="0.2">
      <c r="A44" s="11" t="s">
        <v>100</v>
      </c>
      <c r="B44" s="153" t="s">
        <v>270</v>
      </c>
      <c r="C44" s="109">
        <v>4</v>
      </c>
      <c r="D44" s="111" t="s">
        <v>26</v>
      </c>
      <c r="E44" s="187"/>
      <c r="F44" s="93"/>
      <c r="G44" s="16"/>
      <c r="H44" s="20"/>
      <c r="I44" s="2" t="s">
        <v>100</v>
      </c>
    </row>
    <row r="45" spans="1:9" x14ac:dyDescent="0.2">
      <c r="A45" s="40"/>
      <c r="B45" s="109" t="s">
        <v>87</v>
      </c>
      <c r="C45" s="109"/>
      <c r="D45" s="160"/>
      <c r="E45" s="152"/>
      <c r="F45" s="93"/>
      <c r="G45" s="16"/>
      <c r="H45" s="20"/>
      <c r="I45" s="5"/>
    </row>
    <row r="46" spans="1:9" x14ac:dyDescent="0.2">
      <c r="A46" s="13" t="s">
        <v>105</v>
      </c>
      <c r="B46" s="142" t="s">
        <v>17</v>
      </c>
      <c r="C46" s="158"/>
      <c r="D46" s="114"/>
      <c r="E46" s="85"/>
      <c r="F46" s="94"/>
      <c r="G46" s="29"/>
      <c r="H46" s="23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5D05-677F-471A-994D-E39C385102BD}">
  <dimension ref="A1:I86"/>
  <sheetViews>
    <sheetView zoomScale="90" zoomScaleNormal="90" workbookViewId="0">
      <selection activeCell="N28" sqref="N28"/>
    </sheetView>
  </sheetViews>
  <sheetFormatPr defaultColWidth="9.140625" defaultRowHeight="11.25" x14ac:dyDescent="0.2"/>
  <cols>
    <col min="1" max="1" width="9.42578125" style="1" customWidth="1"/>
    <col min="2" max="5" width="11" style="1" customWidth="1"/>
    <col min="6" max="6" width="9.42578125" style="1" bestFit="1" customWidth="1"/>
    <col min="7" max="7" width="10.42578125" style="1" customWidth="1"/>
    <col min="8" max="8" width="9.85546875" style="1" customWidth="1"/>
    <col min="9" max="9" width="9.42578125" style="1" customWidth="1"/>
    <col min="10" max="16384" width="9.140625" style="1"/>
  </cols>
  <sheetData>
    <row r="1" spans="1:9" ht="23.25" x14ac:dyDescent="0.35">
      <c r="A1" s="18" t="s">
        <v>282</v>
      </c>
      <c r="B1" s="17"/>
      <c r="C1" s="15"/>
      <c r="D1" s="15" t="s">
        <v>1</v>
      </c>
      <c r="E1" s="27"/>
      <c r="F1" s="52">
        <v>2024</v>
      </c>
      <c r="G1" s="15"/>
    </row>
    <row r="2" spans="1:9" x14ac:dyDescent="0.2">
      <c r="A2" s="16"/>
      <c r="B2" s="16"/>
      <c r="D2" s="16"/>
      <c r="G2" s="16"/>
    </row>
    <row r="3" spans="1:9" x14ac:dyDescent="0.2">
      <c r="A3" s="39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43"/>
      <c r="B4" s="50"/>
      <c r="C4" s="50"/>
      <c r="D4" s="50"/>
      <c r="E4" s="50"/>
      <c r="F4" s="50">
        <v>45877</v>
      </c>
      <c r="G4" s="50">
        <v>45878</v>
      </c>
      <c r="H4" s="50">
        <v>45879</v>
      </c>
      <c r="I4" s="43"/>
    </row>
    <row r="5" spans="1:9" x14ac:dyDescent="0.2">
      <c r="A5" s="2" t="s">
        <v>10</v>
      </c>
      <c r="B5" s="16"/>
      <c r="F5" s="59" t="s">
        <v>283</v>
      </c>
      <c r="G5" s="64" t="s">
        <v>283</v>
      </c>
      <c r="H5" s="59" t="s">
        <v>283</v>
      </c>
      <c r="I5" s="2" t="s">
        <v>10</v>
      </c>
    </row>
    <row r="6" spans="1:9" x14ac:dyDescent="0.2">
      <c r="A6" s="6"/>
      <c r="B6" s="16"/>
      <c r="C6" s="16"/>
      <c r="D6" s="16"/>
      <c r="E6" s="16"/>
      <c r="F6" s="60" t="s">
        <v>280</v>
      </c>
      <c r="G6" s="65" t="s">
        <v>274</v>
      </c>
      <c r="H6" s="60" t="s">
        <v>280</v>
      </c>
      <c r="I6" s="6"/>
    </row>
    <row r="7" spans="1:9" x14ac:dyDescent="0.2">
      <c r="A7" s="3" t="s">
        <v>16</v>
      </c>
      <c r="B7" s="16"/>
      <c r="C7" s="16"/>
      <c r="D7" s="16"/>
      <c r="E7" s="16"/>
      <c r="F7" s="62"/>
      <c r="G7" s="75"/>
      <c r="H7" s="62"/>
      <c r="I7" s="3" t="s">
        <v>16</v>
      </c>
    </row>
    <row r="8" spans="1:9" x14ac:dyDescent="0.2">
      <c r="A8" s="2" t="s">
        <v>19</v>
      </c>
      <c r="B8" s="16"/>
      <c r="C8" s="16"/>
      <c r="D8" s="16"/>
      <c r="E8" s="16"/>
      <c r="F8" s="72" t="s">
        <v>284</v>
      </c>
      <c r="G8" s="72" t="s">
        <v>284</v>
      </c>
      <c r="H8" s="64" t="s">
        <v>284</v>
      </c>
      <c r="I8" s="7" t="s">
        <v>19</v>
      </c>
    </row>
    <row r="9" spans="1:9" x14ac:dyDescent="0.2">
      <c r="A9" s="6"/>
      <c r="B9" s="16"/>
      <c r="C9" s="16"/>
      <c r="D9" s="16"/>
      <c r="E9" s="16"/>
      <c r="F9" s="69" t="s">
        <v>277</v>
      </c>
      <c r="G9" s="69" t="s">
        <v>277</v>
      </c>
      <c r="H9" s="65" t="s">
        <v>274</v>
      </c>
      <c r="I9" s="8"/>
    </row>
    <row r="10" spans="1:9" x14ac:dyDescent="0.2">
      <c r="A10" s="3" t="s">
        <v>23</v>
      </c>
      <c r="B10" s="16"/>
      <c r="C10" s="16"/>
      <c r="D10" s="16"/>
      <c r="E10" s="16"/>
      <c r="F10" s="70"/>
      <c r="G10" s="70"/>
      <c r="H10" s="68"/>
      <c r="I10" s="9" t="s">
        <v>23</v>
      </c>
    </row>
    <row r="11" spans="1:9" x14ac:dyDescent="0.2">
      <c r="A11" s="2" t="s">
        <v>27</v>
      </c>
      <c r="B11" s="16"/>
      <c r="C11" s="16"/>
      <c r="D11" s="16"/>
      <c r="E11" s="16"/>
      <c r="F11" s="77"/>
      <c r="G11" s="77"/>
      <c r="H11" s="67"/>
      <c r="I11" s="7" t="s">
        <v>27</v>
      </c>
    </row>
    <row r="12" spans="1:9" x14ac:dyDescent="0.2">
      <c r="A12" s="6"/>
      <c r="B12" s="74"/>
      <c r="C12" s="16"/>
      <c r="D12" s="16"/>
      <c r="E12" s="16"/>
      <c r="F12" s="64" t="s">
        <v>285</v>
      </c>
      <c r="G12" s="64" t="s">
        <v>285</v>
      </c>
      <c r="H12" s="59" t="s">
        <v>285</v>
      </c>
      <c r="I12" s="8"/>
    </row>
    <row r="13" spans="1:9" x14ac:dyDescent="0.2">
      <c r="A13" s="3" t="s">
        <v>29</v>
      </c>
      <c r="B13" s="35"/>
      <c r="C13" s="16"/>
      <c r="D13" s="16"/>
      <c r="E13" s="16"/>
      <c r="F13" s="65" t="s">
        <v>274</v>
      </c>
      <c r="G13" s="65" t="s">
        <v>274</v>
      </c>
      <c r="H13" s="60" t="s">
        <v>280</v>
      </c>
      <c r="I13" s="9" t="s">
        <v>29</v>
      </c>
    </row>
    <row r="14" spans="1:9" x14ac:dyDescent="0.2">
      <c r="A14" s="2" t="s">
        <v>31</v>
      </c>
      <c r="B14" s="16"/>
      <c r="C14" s="16"/>
      <c r="D14" s="16"/>
      <c r="E14" s="16"/>
      <c r="F14" s="66"/>
      <c r="G14" s="66"/>
      <c r="H14" s="63"/>
      <c r="I14" s="7" t="s">
        <v>31</v>
      </c>
    </row>
    <row r="15" spans="1:9" x14ac:dyDescent="0.2">
      <c r="A15" s="6"/>
      <c r="B15" s="16"/>
      <c r="C15" s="16"/>
      <c r="D15" s="16"/>
      <c r="E15" s="16"/>
      <c r="F15" s="72" t="s">
        <v>286</v>
      </c>
      <c r="G15" s="59" t="s">
        <v>286</v>
      </c>
      <c r="H15" s="72" t="s">
        <v>286</v>
      </c>
      <c r="I15" s="8"/>
    </row>
    <row r="16" spans="1:9" x14ac:dyDescent="0.2">
      <c r="A16" s="3" t="s">
        <v>34</v>
      </c>
      <c r="B16" s="16"/>
      <c r="C16" s="16"/>
      <c r="D16" s="16"/>
      <c r="E16" s="16"/>
      <c r="F16" s="69" t="s">
        <v>277</v>
      </c>
      <c r="G16" s="60" t="s">
        <v>280</v>
      </c>
      <c r="H16" s="69" t="s">
        <v>277</v>
      </c>
      <c r="I16" s="9" t="s">
        <v>34</v>
      </c>
    </row>
    <row r="17" spans="1:9" x14ac:dyDescent="0.2">
      <c r="A17" s="2" t="s">
        <v>36</v>
      </c>
      <c r="B17" s="16"/>
      <c r="C17" s="16"/>
      <c r="D17" s="16"/>
      <c r="E17" s="16"/>
      <c r="F17" s="69"/>
      <c r="G17" s="60"/>
      <c r="H17" s="69"/>
      <c r="I17" s="7" t="s">
        <v>36</v>
      </c>
    </row>
    <row r="18" spans="1:9" x14ac:dyDescent="0.2">
      <c r="A18" s="6"/>
      <c r="B18" s="16"/>
      <c r="C18" s="16"/>
      <c r="D18" s="16"/>
      <c r="E18" s="16"/>
      <c r="F18" s="71"/>
      <c r="G18" s="62"/>
      <c r="H18" s="71"/>
      <c r="I18" s="8"/>
    </row>
    <row r="19" spans="1:9" x14ac:dyDescent="0.2">
      <c r="A19" s="3" t="s">
        <v>40</v>
      </c>
      <c r="B19" s="16"/>
      <c r="C19" s="16"/>
      <c r="D19" s="16"/>
      <c r="E19" s="16"/>
      <c r="F19" s="59" t="s">
        <v>287</v>
      </c>
      <c r="G19" s="72" t="s">
        <v>287</v>
      </c>
      <c r="H19" s="64" t="s">
        <v>287</v>
      </c>
      <c r="I19" s="9" t="s">
        <v>40</v>
      </c>
    </row>
    <row r="20" spans="1:9" x14ac:dyDescent="0.2">
      <c r="A20" s="2" t="s">
        <v>41</v>
      </c>
      <c r="B20" s="16"/>
      <c r="C20" s="16"/>
      <c r="D20" s="16"/>
      <c r="E20" s="16"/>
      <c r="F20" s="60" t="s">
        <v>280</v>
      </c>
      <c r="G20" s="69" t="s">
        <v>277</v>
      </c>
      <c r="H20" s="65" t="s">
        <v>274</v>
      </c>
      <c r="I20" s="7" t="s">
        <v>41</v>
      </c>
    </row>
    <row r="21" spans="1:9" x14ac:dyDescent="0.2">
      <c r="A21" s="6"/>
      <c r="B21" s="16"/>
      <c r="C21" s="16"/>
      <c r="D21" s="16"/>
      <c r="E21" s="16"/>
      <c r="F21" s="62"/>
      <c r="G21" s="71"/>
      <c r="H21" s="75"/>
      <c r="I21" s="8"/>
    </row>
    <row r="22" spans="1:9" x14ac:dyDescent="0.2">
      <c r="A22" s="3" t="s">
        <v>42</v>
      </c>
      <c r="B22" s="16"/>
      <c r="C22" s="16"/>
      <c r="D22" s="16"/>
      <c r="E22" s="16"/>
      <c r="F22" s="72" t="s">
        <v>288</v>
      </c>
      <c r="G22" s="64" t="s">
        <v>288</v>
      </c>
      <c r="H22" s="72" t="s">
        <v>288</v>
      </c>
      <c r="I22" s="9" t="s">
        <v>42</v>
      </c>
    </row>
    <row r="23" spans="1:9" x14ac:dyDescent="0.2">
      <c r="A23" s="89" t="s">
        <v>44</v>
      </c>
      <c r="B23" s="16"/>
      <c r="C23" s="16"/>
      <c r="D23" s="16"/>
      <c r="E23" s="16"/>
      <c r="F23" s="69" t="s">
        <v>277</v>
      </c>
      <c r="G23" s="65" t="s">
        <v>274</v>
      </c>
      <c r="H23" s="69" t="s">
        <v>277</v>
      </c>
      <c r="I23" s="7" t="s">
        <v>44</v>
      </c>
    </row>
    <row r="24" spans="1:9" x14ac:dyDescent="0.2">
      <c r="A24" s="90"/>
      <c r="B24" s="16"/>
      <c r="C24" s="16"/>
      <c r="D24" s="16"/>
      <c r="E24" s="16"/>
      <c r="F24" s="69"/>
      <c r="G24" s="65"/>
      <c r="H24" s="69"/>
      <c r="I24" s="8"/>
    </row>
    <row r="25" spans="1:9" x14ac:dyDescent="0.2">
      <c r="A25" s="91" t="s">
        <v>45</v>
      </c>
      <c r="B25" s="16"/>
      <c r="C25" s="16"/>
      <c r="D25" s="16"/>
      <c r="E25" s="16"/>
      <c r="F25" s="71"/>
      <c r="G25" s="75"/>
      <c r="H25" s="71"/>
      <c r="I25" s="9" t="s">
        <v>45</v>
      </c>
    </row>
    <row r="26" spans="1:9" x14ac:dyDescent="0.2">
      <c r="A26" s="89" t="s">
        <v>46</v>
      </c>
      <c r="F26" s="64" t="s">
        <v>289</v>
      </c>
      <c r="G26" s="72" t="s">
        <v>289</v>
      </c>
      <c r="H26" s="59" t="s">
        <v>289</v>
      </c>
      <c r="I26" s="7" t="s">
        <v>46</v>
      </c>
    </row>
    <row r="27" spans="1:9" x14ac:dyDescent="0.2">
      <c r="A27" s="90"/>
      <c r="B27" s="16"/>
      <c r="C27" s="16"/>
      <c r="D27" s="16"/>
      <c r="E27" s="16"/>
      <c r="F27" s="65" t="s">
        <v>274</v>
      </c>
      <c r="G27" s="69" t="s">
        <v>277</v>
      </c>
      <c r="H27" s="60" t="s">
        <v>280</v>
      </c>
      <c r="I27" s="8"/>
    </row>
    <row r="28" spans="1:9" x14ac:dyDescent="0.2">
      <c r="A28" s="91" t="s">
        <v>50</v>
      </c>
      <c r="B28" s="16"/>
      <c r="C28" s="16"/>
      <c r="D28" s="16"/>
      <c r="E28" s="16"/>
      <c r="F28" s="65"/>
      <c r="G28" s="69"/>
      <c r="H28" s="60"/>
      <c r="I28" s="9" t="s">
        <v>50</v>
      </c>
    </row>
    <row r="29" spans="1:9" x14ac:dyDescent="0.2">
      <c r="A29" s="89" t="s">
        <v>51</v>
      </c>
      <c r="F29" s="59" t="s">
        <v>290</v>
      </c>
      <c r="G29" s="59" t="s">
        <v>290</v>
      </c>
      <c r="H29" s="64" t="s">
        <v>290</v>
      </c>
      <c r="I29" s="7" t="s">
        <v>51</v>
      </c>
    </row>
    <row r="30" spans="1:9" x14ac:dyDescent="0.2">
      <c r="A30" s="90"/>
      <c r="B30" s="16"/>
      <c r="C30" s="16"/>
      <c r="D30" s="16"/>
      <c r="E30" s="16"/>
      <c r="F30" s="60" t="s">
        <v>280</v>
      </c>
      <c r="G30" s="60" t="s">
        <v>280</v>
      </c>
      <c r="H30" s="65" t="s">
        <v>274</v>
      </c>
      <c r="I30" s="8"/>
    </row>
    <row r="31" spans="1:9" x14ac:dyDescent="0.2">
      <c r="A31" s="91" t="s">
        <v>59</v>
      </c>
      <c r="B31" s="16"/>
      <c r="C31" s="87"/>
      <c r="D31" s="87"/>
      <c r="E31" s="87"/>
      <c r="F31" s="61"/>
      <c r="G31" s="61"/>
      <c r="H31" s="68"/>
      <c r="I31" s="9" t="s">
        <v>59</v>
      </c>
    </row>
    <row r="32" spans="1:9" x14ac:dyDescent="0.2">
      <c r="A32" s="89" t="s">
        <v>61</v>
      </c>
      <c r="B32" s="16"/>
      <c r="C32" s="86"/>
      <c r="D32" s="86"/>
      <c r="E32" s="86"/>
      <c r="F32" s="76"/>
      <c r="G32" s="76"/>
      <c r="H32" s="67"/>
      <c r="I32" s="7" t="s">
        <v>61</v>
      </c>
    </row>
    <row r="33" spans="1:9" x14ac:dyDescent="0.2">
      <c r="A33" s="90"/>
      <c r="B33" s="16"/>
      <c r="C33" s="16"/>
      <c r="D33" s="16"/>
      <c r="E33" s="16"/>
      <c r="F33" s="10"/>
      <c r="G33" s="16"/>
      <c r="H33" s="20"/>
      <c r="I33" s="8"/>
    </row>
    <row r="34" spans="1:9" x14ac:dyDescent="0.2">
      <c r="A34" s="91" t="s">
        <v>65</v>
      </c>
      <c r="B34" s="16"/>
      <c r="C34" s="84"/>
      <c r="D34" s="84"/>
      <c r="E34" s="84"/>
      <c r="F34" s="22"/>
      <c r="G34" s="16"/>
      <c r="H34" s="20"/>
      <c r="I34" s="9" t="s">
        <v>65</v>
      </c>
    </row>
    <row r="35" spans="1:9" x14ac:dyDescent="0.2">
      <c r="A35" s="89" t="s">
        <v>67</v>
      </c>
      <c r="B35" s="16"/>
      <c r="C35" s="86"/>
      <c r="D35" s="86"/>
      <c r="E35" s="86"/>
      <c r="F35" s="4"/>
      <c r="G35" s="54"/>
      <c r="H35" s="5"/>
      <c r="I35" s="7" t="s">
        <v>67</v>
      </c>
    </row>
    <row r="36" spans="1:9" x14ac:dyDescent="0.2">
      <c r="A36" s="90"/>
      <c r="B36" s="16"/>
      <c r="C36" s="16"/>
      <c r="D36" s="16"/>
      <c r="E36" s="16"/>
      <c r="F36" s="19"/>
      <c r="G36" s="16"/>
      <c r="H36" s="20"/>
      <c r="I36" s="8"/>
    </row>
    <row r="37" spans="1:9" x14ac:dyDescent="0.2">
      <c r="A37" s="91" t="s">
        <v>74</v>
      </c>
      <c r="F37" s="10"/>
      <c r="G37" s="29"/>
      <c r="H37" s="23"/>
      <c r="I37" s="9" t="s">
        <v>74</v>
      </c>
    </row>
    <row r="38" spans="1:9" x14ac:dyDescent="0.2">
      <c r="A38" s="89" t="s">
        <v>79</v>
      </c>
      <c r="B38" s="16"/>
      <c r="F38" s="81"/>
      <c r="G38" s="16"/>
      <c r="H38" s="20"/>
      <c r="I38" s="2" t="s">
        <v>79</v>
      </c>
    </row>
    <row r="39" spans="1:9" x14ac:dyDescent="0.2">
      <c r="A39" s="90"/>
      <c r="B39" s="16"/>
      <c r="C39" s="84"/>
      <c r="D39" s="84"/>
      <c r="E39" s="84"/>
      <c r="F39" s="81"/>
      <c r="G39" s="16"/>
      <c r="H39" s="5"/>
      <c r="I39" s="6"/>
    </row>
    <row r="40" spans="1:9" x14ac:dyDescent="0.2">
      <c r="A40" s="91" t="s">
        <v>84</v>
      </c>
      <c r="C40" s="84"/>
      <c r="D40" s="84"/>
      <c r="E40" s="84"/>
      <c r="F40" s="10"/>
      <c r="G40" s="16"/>
      <c r="H40" s="20"/>
      <c r="I40" s="3" t="s">
        <v>89</v>
      </c>
    </row>
    <row r="41" spans="1:9" x14ac:dyDescent="0.2">
      <c r="A41" s="89" t="s">
        <v>91</v>
      </c>
      <c r="B41" s="16"/>
      <c r="C41" s="86"/>
      <c r="D41" s="86"/>
      <c r="E41" s="86"/>
      <c r="F41" s="22"/>
      <c r="G41" s="16"/>
      <c r="H41" s="20"/>
      <c r="I41" s="2" t="s">
        <v>91</v>
      </c>
    </row>
    <row r="42" spans="1:9" x14ac:dyDescent="0.2">
      <c r="A42" s="90"/>
      <c r="B42" s="84"/>
      <c r="F42" s="81"/>
      <c r="G42" s="16"/>
      <c r="H42" s="20"/>
      <c r="I42" s="6"/>
    </row>
    <row r="43" spans="1:9" x14ac:dyDescent="0.2">
      <c r="A43" s="91" t="s">
        <v>94</v>
      </c>
      <c r="B43" s="88"/>
      <c r="C43" s="84"/>
      <c r="D43" s="84"/>
      <c r="E43" s="84"/>
      <c r="F43" s="80"/>
      <c r="G43" s="16"/>
      <c r="H43" s="20"/>
      <c r="I43" s="3" t="s">
        <v>98</v>
      </c>
    </row>
    <row r="44" spans="1:9" x14ac:dyDescent="0.2">
      <c r="A44" s="89" t="s">
        <v>100</v>
      </c>
      <c r="C44" s="84"/>
      <c r="D44" s="84"/>
      <c r="E44" s="84"/>
      <c r="F44" s="22"/>
      <c r="G44" s="16"/>
      <c r="H44" s="20"/>
      <c r="I44" s="2" t="s">
        <v>100</v>
      </c>
    </row>
    <row r="45" spans="1:9" x14ac:dyDescent="0.2">
      <c r="A45" s="92"/>
      <c r="B45" s="84"/>
      <c r="C45" s="84"/>
      <c r="D45" s="84"/>
      <c r="E45" s="84"/>
      <c r="F45" s="81"/>
      <c r="G45" s="16"/>
      <c r="H45" s="20"/>
      <c r="I45" s="5"/>
    </row>
    <row r="46" spans="1:9" x14ac:dyDescent="0.2">
      <c r="A46" s="91" t="s">
        <v>105</v>
      </c>
      <c r="B46" s="85"/>
      <c r="C46" s="85"/>
      <c r="D46" s="85"/>
      <c r="E46" s="85"/>
      <c r="F46" s="80"/>
      <c r="G46" s="29"/>
      <c r="H46" s="23"/>
      <c r="I46" s="3" t="s">
        <v>105</v>
      </c>
    </row>
    <row r="47" spans="1:9" x14ac:dyDescent="0.2">
      <c r="A47" s="51"/>
      <c r="I47" s="14"/>
    </row>
    <row r="48" spans="1:9" ht="15.75" x14ac:dyDescent="0.25">
      <c r="A48" s="53"/>
      <c r="B48" s="25" t="s">
        <v>106</v>
      </c>
      <c r="C48" s="79"/>
      <c r="G48" s="25" t="s">
        <v>109</v>
      </c>
    </row>
    <row r="49" spans="1:9" x14ac:dyDescent="0.2">
      <c r="A49" s="14"/>
      <c r="G49" s="39"/>
      <c r="H49" s="55"/>
      <c r="I49" s="39" t="s">
        <v>27</v>
      </c>
    </row>
    <row r="50" spans="1:9" x14ac:dyDescent="0.2">
      <c r="A50" s="14"/>
      <c r="C50" s="16"/>
      <c r="G50" s="20"/>
      <c r="H50" s="56"/>
      <c r="I50" s="5"/>
    </row>
    <row r="51" spans="1:9" x14ac:dyDescent="0.2">
      <c r="A51" s="14"/>
      <c r="G51" s="5"/>
      <c r="H51" s="56"/>
      <c r="I51" s="5" t="s">
        <v>110</v>
      </c>
    </row>
    <row r="52" spans="1:9" x14ac:dyDescent="0.2">
      <c r="A52" s="14"/>
      <c r="D52" s="16"/>
      <c r="G52" s="5"/>
      <c r="H52" s="56"/>
      <c r="I52" s="39" t="s">
        <v>31</v>
      </c>
    </row>
    <row r="53" spans="1:9" x14ac:dyDescent="0.2">
      <c r="A53" s="14"/>
      <c r="C53" s="16"/>
      <c r="D53" s="16"/>
      <c r="E53" s="16"/>
      <c r="G53" s="20"/>
      <c r="H53" s="56"/>
      <c r="I53" s="5"/>
    </row>
    <row r="54" spans="1:9" x14ac:dyDescent="0.2">
      <c r="A54" s="14"/>
      <c r="B54" s="16"/>
      <c r="C54" s="16"/>
      <c r="D54" s="16"/>
      <c r="E54" s="16"/>
      <c r="G54" s="20"/>
      <c r="H54" s="56"/>
      <c r="I54" s="5" t="s">
        <v>34</v>
      </c>
    </row>
    <row r="55" spans="1:9" x14ac:dyDescent="0.2">
      <c r="A55" s="14"/>
      <c r="B55" s="16"/>
      <c r="G55" s="20"/>
      <c r="H55" s="56"/>
      <c r="I55" s="39" t="s">
        <v>36</v>
      </c>
    </row>
    <row r="56" spans="1:9" x14ac:dyDescent="0.2">
      <c r="A56" s="14"/>
      <c r="B56" s="16"/>
      <c r="G56" s="20"/>
      <c r="H56" s="56"/>
      <c r="I56" s="5"/>
    </row>
    <row r="57" spans="1:9" x14ac:dyDescent="0.2">
      <c r="F57" s="30"/>
      <c r="G57" s="20"/>
      <c r="H57" s="56"/>
      <c r="I57" s="43" t="s">
        <v>111</v>
      </c>
    </row>
    <row r="58" spans="1:9" x14ac:dyDescent="0.2">
      <c r="A58" s="26"/>
      <c r="B58" s="16"/>
      <c r="C58" s="16"/>
      <c r="F58" s="30"/>
      <c r="G58" s="20"/>
      <c r="H58" s="56"/>
      <c r="I58" s="4" t="s">
        <v>41</v>
      </c>
    </row>
    <row r="59" spans="1:9" x14ac:dyDescent="0.2">
      <c r="A59" s="26"/>
      <c r="B59" s="16"/>
      <c r="C59" s="16"/>
      <c r="F59" s="30"/>
      <c r="G59" s="20"/>
      <c r="H59" s="56"/>
      <c r="I59" s="4"/>
    </row>
    <row r="60" spans="1:9" x14ac:dyDescent="0.2">
      <c r="A60" s="26"/>
      <c r="B60" s="16"/>
      <c r="C60" s="16"/>
      <c r="F60" s="30"/>
      <c r="G60" s="20"/>
      <c r="H60" s="56"/>
      <c r="I60" s="4" t="s">
        <v>42</v>
      </c>
    </row>
    <row r="61" spans="1:9" x14ac:dyDescent="0.2">
      <c r="A61" s="16"/>
      <c r="B61" s="28"/>
      <c r="C61" s="24"/>
      <c r="F61" s="30"/>
      <c r="G61" s="20"/>
      <c r="H61" s="56"/>
      <c r="I61" s="10" t="s">
        <v>44</v>
      </c>
    </row>
    <row r="62" spans="1:9" x14ac:dyDescent="0.2">
      <c r="A62" s="16"/>
      <c r="B62" s="28"/>
      <c r="C62" s="24"/>
      <c r="F62" s="30"/>
      <c r="G62" s="20"/>
      <c r="H62" s="56"/>
      <c r="I62" s="5"/>
    </row>
    <row r="63" spans="1:9" x14ac:dyDescent="0.2">
      <c r="A63" s="26"/>
      <c r="B63" s="28"/>
      <c r="C63" s="24"/>
      <c r="F63" s="30"/>
      <c r="G63" s="20"/>
      <c r="H63" s="56"/>
      <c r="I63" s="19" t="s">
        <v>45</v>
      </c>
    </row>
    <row r="64" spans="1:9" x14ac:dyDescent="0.2">
      <c r="A64" s="26"/>
      <c r="B64" s="28"/>
      <c r="C64" s="24"/>
      <c r="F64" s="30"/>
      <c r="G64" s="20"/>
      <c r="H64" s="56"/>
      <c r="I64" s="4" t="s">
        <v>46</v>
      </c>
    </row>
    <row r="65" spans="1:9" x14ac:dyDescent="0.2">
      <c r="A65" s="26"/>
      <c r="B65" s="28"/>
      <c r="C65" s="24"/>
      <c r="F65" s="30"/>
      <c r="G65" s="20"/>
      <c r="H65" s="56"/>
      <c r="I65" s="4"/>
    </row>
    <row r="66" spans="1:9" x14ac:dyDescent="0.2">
      <c r="A66" s="26"/>
      <c r="B66" s="28"/>
      <c r="C66" s="24"/>
      <c r="F66" s="30"/>
      <c r="G66" s="23"/>
      <c r="H66" s="57"/>
      <c r="I66" s="19" t="s">
        <v>50</v>
      </c>
    </row>
    <row r="67" spans="1:9" x14ac:dyDescent="0.2">
      <c r="A67" s="26"/>
      <c r="B67" s="28"/>
      <c r="C67" s="24"/>
      <c r="G67" s="16"/>
      <c r="H67" s="16"/>
    </row>
    <row r="68" spans="1:9" hidden="1" x14ac:dyDescent="0.2">
      <c r="A68" s="42" t="s">
        <v>170</v>
      </c>
      <c r="B68" s="42"/>
      <c r="C68" s="42"/>
      <c r="D68" s="42"/>
      <c r="E68" s="42"/>
      <c r="F68" s="42"/>
      <c r="G68" s="42" t="s">
        <v>171</v>
      </c>
      <c r="H68" s="42" t="s">
        <v>171</v>
      </c>
      <c r="I68" s="83" t="s">
        <v>172</v>
      </c>
    </row>
    <row r="69" spans="1:9" hidden="1" x14ac:dyDescent="0.2">
      <c r="A69" s="36" t="s">
        <v>173</v>
      </c>
      <c r="B69" s="36"/>
      <c r="C69" s="36"/>
      <c r="D69" s="36"/>
      <c r="E69" s="36"/>
      <c r="F69" s="36"/>
      <c r="G69" s="36"/>
      <c r="H69" s="36"/>
      <c r="I69" s="82">
        <f>SUM(B69:H69)</f>
        <v>0</v>
      </c>
    </row>
    <row r="70" spans="1:9" hidden="1" x14ac:dyDescent="0.2">
      <c r="A70" s="36" t="s">
        <v>174</v>
      </c>
      <c r="B70" s="36"/>
      <c r="C70" s="36"/>
      <c r="D70" s="36"/>
      <c r="E70" s="36"/>
      <c r="F70" s="36"/>
      <c r="G70" s="36"/>
      <c r="H70" s="36"/>
      <c r="I70" s="82">
        <f t="shared" ref="I70:I77" si="0">SUM(B70:H70)</f>
        <v>0</v>
      </c>
    </row>
    <row r="71" spans="1:9" hidden="1" x14ac:dyDescent="0.2">
      <c r="A71" s="36" t="s">
        <v>175</v>
      </c>
      <c r="B71" s="36"/>
      <c r="C71" s="36"/>
      <c r="D71" s="36"/>
      <c r="E71" s="36"/>
      <c r="F71" s="36"/>
      <c r="G71" s="36"/>
      <c r="H71" s="36"/>
      <c r="I71" s="82">
        <f t="shared" si="0"/>
        <v>0</v>
      </c>
    </row>
    <row r="72" spans="1:9" hidden="1" x14ac:dyDescent="0.2">
      <c r="A72" s="36" t="s">
        <v>176</v>
      </c>
      <c r="B72" s="36"/>
      <c r="C72" s="36"/>
      <c r="D72" s="36"/>
      <c r="E72" s="36"/>
      <c r="F72" s="36"/>
      <c r="G72" s="36"/>
      <c r="H72" s="36"/>
      <c r="I72" s="82">
        <f t="shared" si="0"/>
        <v>0</v>
      </c>
    </row>
    <row r="73" spans="1:9" hidden="1" x14ac:dyDescent="0.2">
      <c r="A73" s="36" t="s">
        <v>177</v>
      </c>
      <c r="B73" s="36"/>
      <c r="C73" s="36"/>
      <c r="D73" s="36"/>
      <c r="E73" s="36"/>
      <c r="F73" s="36"/>
      <c r="G73" s="36"/>
      <c r="H73" s="36"/>
      <c r="I73" s="82">
        <f t="shared" si="0"/>
        <v>0</v>
      </c>
    </row>
    <row r="74" spans="1:9" hidden="1" x14ac:dyDescent="0.2">
      <c r="A74" s="36" t="s">
        <v>178</v>
      </c>
      <c r="B74" s="36"/>
      <c r="C74" s="36"/>
      <c r="D74" s="36"/>
      <c r="E74" s="36"/>
      <c r="F74" s="36"/>
      <c r="G74" s="36"/>
      <c r="H74" s="36"/>
      <c r="I74" s="82">
        <f t="shared" si="0"/>
        <v>0</v>
      </c>
    </row>
    <row r="75" spans="1:9" hidden="1" x14ac:dyDescent="0.2">
      <c r="A75" s="36" t="s">
        <v>179</v>
      </c>
      <c r="B75" s="36"/>
      <c r="C75" s="36"/>
      <c r="D75" s="36"/>
      <c r="E75" s="36"/>
      <c r="F75" s="36"/>
      <c r="G75" s="36"/>
      <c r="H75" s="36"/>
      <c r="I75" s="82">
        <f t="shared" si="0"/>
        <v>0</v>
      </c>
    </row>
    <row r="76" spans="1:9" hidden="1" x14ac:dyDescent="0.2">
      <c r="A76" s="36" t="s">
        <v>180</v>
      </c>
      <c r="B76" s="36"/>
      <c r="C76" s="36"/>
      <c r="D76" s="36"/>
      <c r="E76" s="36"/>
      <c r="F76" s="36"/>
      <c r="G76" s="36"/>
      <c r="H76" s="36"/>
      <c r="I76" s="82">
        <f t="shared" si="0"/>
        <v>0</v>
      </c>
    </row>
    <row r="77" spans="1:9" hidden="1" x14ac:dyDescent="0.2">
      <c r="A77" s="36" t="s">
        <v>181</v>
      </c>
      <c r="B77" s="36"/>
      <c r="C77" s="36"/>
      <c r="D77" s="36"/>
      <c r="E77" s="36"/>
      <c r="F77" s="36"/>
      <c r="G77" s="36"/>
      <c r="H77" s="36"/>
      <c r="I77" s="82">
        <f t="shared" si="0"/>
        <v>0</v>
      </c>
    </row>
    <row r="78" spans="1:9" hidden="1" x14ac:dyDescent="0.2"/>
    <row r="79" spans="1:9" hidden="1" x14ac:dyDescent="0.2"/>
    <row r="80" spans="1:9" hidden="1" x14ac:dyDescent="0.2"/>
    <row r="81" spans="1:6" hidden="1" x14ac:dyDescent="0.2">
      <c r="A81" s="16"/>
      <c r="B81" s="16"/>
      <c r="C81" s="16"/>
      <c r="D81" s="16"/>
      <c r="E81" s="16"/>
      <c r="F81" s="16"/>
    </row>
    <row r="82" spans="1:6" hidden="1" x14ac:dyDescent="0.2"/>
    <row r="83" spans="1:6" hidden="1" x14ac:dyDescent="0.2"/>
    <row r="84" spans="1:6" hidden="1" x14ac:dyDescent="0.2"/>
    <row r="85" spans="1:6" hidden="1" x14ac:dyDescent="0.2"/>
    <row r="86" spans="1:6" hidden="1" x14ac:dyDescent="0.2"/>
  </sheetData>
  <pageMargins left="0.59055118110236227" right="0" top="0.39370078740157483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7118-F3D9-45C9-A8E4-7889EB97C83E}">
  <sheetPr>
    <pageSetUpPr fitToPage="1"/>
  </sheetPr>
  <dimension ref="A2:I68"/>
  <sheetViews>
    <sheetView topLeftCell="A2" workbookViewId="0">
      <selection activeCell="F8" sqref="F8"/>
    </sheetView>
  </sheetViews>
  <sheetFormatPr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112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45957</v>
      </c>
      <c r="C6" s="226">
        <v>45958</v>
      </c>
      <c r="D6" s="227">
        <v>303</v>
      </c>
      <c r="E6" s="337">
        <v>45960</v>
      </c>
      <c r="F6" s="227">
        <v>45961</v>
      </c>
      <c r="G6" s="229">
        <v>45962</v>
      </c>
      <c r="H6" s="230">
        <v>45963</v>
      </c>
      <c r="I6" s="231"/>
    </row>
    <row r="7" spans="1:9" x14ac:dyDescent="0.2">
      <c r="A7" s="232" t="s">
        <v>10</v>
      </c>
      <c r="B7" s="216"/>
      <c r="C7" s="216"/>
      <c r="D7" s="479" t="s">
        <v>11</v>
      </c>
      <c r="E7" s="216"/>
      <c r="F7" s="479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36"/>
      <c r="B8" s="216"/>
      <c r="C8" s="216"/>
      <c r="D8" s="480" t="s">
        <v>13</v>
      </c>
      <c r="E8" s="216"/>
      <c r="F8" s="480" t="s">
        <v>13</v>
      </c>
      <c r="G8" s="238" t="s">
        <v>14</v>
      </c>
      <c r="H8" s="239" t="s">
        <v>15</v>
      </c>
      <c r="I8" s="236"/>
    </row>
    <row r="9" spans="1:9" x14ac:dyDescent="0.2">
      <c r="A9" s="240" t="s">
        <v>16</v>
      </c>
      <c r="B9" s="216"/>
      <c r="C9" s="216"/>
      <c r="D9" s="481"/>
      <c r="E9" s="216"/>
      <c r="F9" s="481"/>
      <c r="G9" s="238"/>
      <c r="H9" s="242" t="s">
        <v>18</v>
      </c>
      <c r="I9" s="240" t="s">
        <v>16</v>
      </c>
    </row>
    <row r="10" spans="1:9" x14ac:dyDescent="0.2">
      <c r="A10" s="232" t="s">
        <v>19</v>
      </c>
      <c r="B10" s="243"/>
      <c r="C10" s="216"/>
      <c r="D10" s="216"/>
      <c r="E10" s="216"/>
      <c r="F10" s="216"/>
      <c r="G10" s="220" t="s">
        <v>20</v>
      </c>
      <c r="H10" s="222" t="s">
        <v>21</v>
      </c>
      <c r="I10" s="244" t="s">
        <v>19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22</v>
      </c>
      <c r="H11" s="246"/>
      <c r="I11" s="247"/>
    </row>
    <row r="12" spans="1:9" x14ac:dyDescent="0.2">
      <c r="A12" s="240" t="s">
        <v>23</v>
      </c>
      <c r="B12" s="216"/>
      <c r="C12" s="216"/>
      <c r="D12" s="216"/>
      <c r="E12" s="216"/>
      <c r="F12" s="216"/>
      <c r="G12" s="248" t="s">
        <v>26</v>
      </c>
      <c r="H12" s="246" t="s">
        <v>25</v>
      </c>
      <c r="I12" s="249" t="s">
        <v>23</v>
      </c>
    </row>
    <row r="13" spans="1:9" x14ac:dyDescent="0.2">
      <c r="A13" s="232" t="s">
        <v>27</v>
      </c>
      <c r="B13" s="216"/>
      <c r="C13" s="216"/>
      <c r="D13" s="216"/>
      <c r="E13" s="216"/>
      <c r="F13" s="216"/>
      <c r="G13" s="245"/>
      <c r="H13" s="246"/>
      <c r="I13" s="244" t="s">
        <v>27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28</v>
      </c>
      <c r="H14" s="246"/>
      <c r="I14" s="247"/>
    </row>
    <row r="15" spans="1:9" x14ac:dyDescent="0.2">
      <c r="A15" s="240" t="s">
        <v>29</v>
      </c>
      <c r="B15" s="250"/>
      <c r="C15" s="216"/>
      <c r="D15" s="216"/>
      <c r="E15" s="216"/>
      <c r="F15" s="216"/>
      <c r="G15" s="392" t="s">
        <v>30</v>
      </c>
      <c r="H15" s="246"/>
      <c r="I15" s="249" t="s">
        <v>29</v>
      </c>
    </row>
    <row r="16" spans="1:9" x14ac:dyDescent="0.2">
      <c r="A16" s="232" t="s">
        <v>31</v>
      </c>
      <c r="B16" s="216"/>
      <c r="C16" s="216"/>
      <c r="D16" s="216"/>
      <c r="E16" s="216"/>
      <c r="F16" s="216"/>
      <c r="G16" s="399"/>
      <c r="H16" s="222" t="s">
        <v>32</v>
      </c>
      <c r="I16" s="244" t="s">
        <v>31</v>
      </c>
    </row>
    <row r="17" spans="1:9" x14ac:dyDescent="0.2">
      <c r="A17" s="236"/>
      <c r="B17" s="216"/>
      <c r="C17" s="216"/>
      <c r="D17" s="216"/>
      <c r="E17" s="216"/>
      <c r="F17" s="216"/>
      <c r="G17" s="408" t="s">
        <v>33</v>
      </c>
      <c r="H17" s="246"/>
      <c r="I17" s="247"/>
    </row>
    <row r="18" spans="1:9" x14ac:dyDescent="0.2">
      <c r="A18" s="240" t="s">
        <v>34</v>
      </c>
      <c r="B18" s="216"/>
      <c r="C18" s="216"/>
      <c r="D18" s="216"/>
      <c r="E18" s="216"/>
      <c r="F18" s="216"/>
      <c r="G18" s="253" t="s">
        <v>15</v>
      </c>
      <c r="H18" s="246"/>
      <c r="I18" s="249" t="s">
        <v>34</v>
      </c>
    </row>
    <row r="19" spans="1:9" x14ac:dyDescent="0.2">
      <c r="A19" s="232" t="s">
        <v>36</v>
      </c>
      <c r="B19" s="216"/>
      <c r="C19" s="216"/>
      <c r="D19" s="216"/>
      <c r="E19" s="216"/>
      <c r="F19" s="216"/>
      <c r="G19" s="253" t="s">
        <v>39</v>
      </c>
      <c r="H19" s="246" t="s">
        <v>14</v>
      </c>
      <c r="I19" s="244" t="s">
        <v>36</v>
      </c>
    </row>
    <row r="20" spans="1:9" x14ac:dyDescent="0.2">
      <c r="A20" s="236"/>
      <c r="B20" s="216"/>
      <c r="C20" s="216"/>
      <c r="D20" s="216"/>
      <c r="E20" s="216"/>
      <c r="F20" s="216"/>
      <c r="G20" s="432"/>
      <c r="H20" s="246"/>
      <c r="I20" s="247"/>
    </row>
    <row r="21" spans="1:9" x14ac:dyDescent="0.2">
      <c r="A21" s="240" t="s">
        <v>40</v>
      </c>
      <c r="B21" s="216"/>
      <c r="C21" s="216"/>
      <c r="D21" s="216"/>
      <c r="E21" s="216"/>
      <c r="F21" s="216"/>
      <c r="G21" s="392"/>
      <c r="H21" s="246"/>
      <c r="I21" s="249" t="s">
        <v>40</v>
      </c>
    </row>
    <row r="22" spans="1:9" x14ac:dyDescent="0.2">
      <c r="A22" s="232" t="s">
        <v>41</v>
      </c>
      <c r="B22" s="216"/>
      <c r="C22" s="216"/>
      <c r="D22" s="216"/>
      <c r="E22" s="216"/>
      <c r="F22" s="216"/>
      <c r="G22" s="392" t="s">
        <v>113</v>
      </c>
      <c r="H22" s="246"/>
      <c r="I22" s="244" t="s">
        <v>41</v>
      </c>
    </row>
    <row r="23" spans="1:9" x14ac:dyDescent="0.2">
      <c r="A23" s="236"/>
      <c r="B23" s="216"/>
      <c r="C23" s="216"/>
      <c r="D23" s="216"/>
      <c r="E23" s="216"/>
      <c r="F23" s="216"/>
      <c r="G23" s="245"/>
      <c r="H23" s="257"/>
      <c r="I23" s="247"/>
    </row>
    <row r="24" spans="1:9" x14ac:dyDescent="0.2">
      <c r="A24" s="240" t="s">
        <v>42</v>
      </c>
      <c r="B24" s="216"/>
      <c r="C24" s="216"/>
      <c r="D24" s="216"/>
      <c r="E24" s="216"/>
      <c r="F24" s="216"/>
      <c r="G24" s="245" t="s">
        <v>114</v>
      </c>
      <c r="H24" s="259"/>
      <c r="I24" s="249" t="s">
        <v>42</v>
      </c>
    </row>
    <row r="25" spans="1:9" x14ac:dyDescent="0.2">
      <c r="A25" s="232" t="s">
        <v>44</v>
      </c>
      <c r="B25" s="216"/>
      <c r="C25" s="216"/>
      <c r="D25" s="216"/>
      <c r="E25" s="216"/>
      <c r="F25" s="216"/>
      <c r="G25" s="248">
        <v>1</v>
      </c>
      <c r="H25" s="401"/>
      <c r="I25" s="244" t="s">
        <v>44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115</v>
      </c>
      <c r="H26" s="401"/>
      <c r="I26" s="247"/>
    </row>
    <row r="27" spans="1:9" x14ac:dyDescent="0.2">
      <c r="A27" s="240" t="s">
        <v>45</v>
      </c>
      <c r="B27" s="243"/>
      <c r="C27" s="216"/>
      <c r="D27" s="216"/>
      <c r="E27" s="216"/>
      <c r="F27" s="216"/>
      <c r="G27" s="245" t="s">
        <v>116</v>
      </c>
      <c r="H27" s="401" t="s">
        <v>43</v>
      </c>
      <c r="I27" s="249" t="s">
        <v>45</v>
      </c>
    </row>
    <row r="28" spans="1:9" x14ac:dyDescent="0.2">
      <c r="A28" s="262" t="s">
        <v>46</v>
      </c>
      <c r="B28" s="220" t="s">
        <v>47</v>
      </c>
      <c r="C28" s="216"/>
      <c r="D28" s="216"/>
      <c r="E28" s="216"/>
      <c r="F28" s="216"/>
      <c r="G28" s="220" t="s">
        <v>47</v>
      </c>
      <c r="H28" s="401"/>
      <c r="I28" s="244" t="s">
        <v>46</v>
      </c>
    </row>
    <row r="29" spans="1:9" x14ac:dyDescent="0.2">
      <c r="A29" s="264"/>
      <c r="B29" s="245" t="s">
        <v>25</v>
      </c>
      <c r="C29" s="216"/>
      <c r="D29" s="216"/>
      <c r="E29" s="216"/>
      <c r="F29" s="219" t="s">
        <v>48</v>
      </c>
      <c r="G29" s="245" t="s">
        <v>49</v>
      </c>
      <c r="H29" s="401"/>
      <c r="I29" s="247"/>
    </row>
    <row r="30" spans="1:9" ht="13.5" thickBot="1" x14ac:dyDescent="0.25">
      <c r="A30" s="266" t="s">
        <v>50</v>
      </c>
      <c r="B30" s="267"/>
      <c r="C30" s="216"/>
      <c r="D30" s="268"/>
      <c r="E30" s="216"/>
      <c r="F30" s="269" t="s">
        <v>14</v>
      </c>
      <c r="G30" s="267"/>
      <c r="H30" s="401"/>
      <c r="I30" s="249" t="s">
        <v>50</v>
      </c>
    </row>
    <row r="31" spans="1:9" x14ac:dyDescent="0.2">
      <c r="A31" s="262" t="s">
        <v>51</v>
      </c>
      <c r="B31" s="243" t="s">
        <v>52</v>
      </c>
      <c r="C31" s="260" t="s">
        <v>53</v>
      </c>
      <c r="D31" s="332" t="s">
        <v>54</v>
      </c>
      <c r="E31" s="335" t="s">
        <v>55</v>
      </c>
      <c r="F31" s="357"/>
      <c r="G31" s="216"/>
      <c r="H31" s="220"/>
      <c r="I31" s="244" t="s">
        <v>51</v>
      </c>
    </row>
    <row r="32" spans="1:9" x14ac:dyDescent="0.2">
      <c r="A32" s="264"/>
      <c r="B32" s="243"/>
      <c r="C32" s="261" t="s">
        <v>56</v>
      </c>
      <c r="D32" s="216" t="s">
        <v>57</v>
      </c>
      <c r="E32" s="256" t="s">
        <v>58</v>
      </c>
      <c r="F32" s="356"/>
      <c r="G32" s="216"/>
      <c r="H32" s="245" t="s">
        <v>30</v>
      </c>
      <c r="I32" s="247"/>
    </row>
    <row r="33" spans="1:9" ht="13.5" thickBot="1" x14ac:dyDescent="0.25">
      <c r="A33" s="266" t="s">
        <v>59</v>
      </c>
      <c r="B33" s="243" t="s">
        <v>14</v>
      </c>
      <c r="C33" s="276" t="s">
        <v>18</v>
      </c>
      <c r="D33" s="297"/>
      <c r="E33" s="405" t="s">
        <v>60</v>
      </c>
      <c r="F33" s="356"/>
      <c r="G33" s="216"/>
      <c r="H33" s="245"/>
      <c r="I33" s="249" t="s">
        <v>59</v>
      </c>
    </row>
    <row r="34" spans="1:9" ht="13.5" thickBot="1" x14ac:dyDescent="0.25">
      <c r="A34" s="262" t="s">
        <v>61</v>
      </c>
      <c r="B34" s="243"/>
      <c r="C34" s="276"/>
      <c r="D34" s="216" t="s">
        <v>62</v>
      </c>
      <c r="E34" s="256"/>
      <c r="F34" s="357"/>
      <c r="G34" s="216" t="s">
        <v>43</v>
      </c>
      <c r="H34" s="245" t="s">
        <v>291</v>
      </c>
      <c r="I34" s="244" t="s">
        <v>61</v>
      </c>
    </row>
    <row r="35" spans="1:9" x14ac:dyDescent="0.2">
      <c r="A35" s="264"/>
      <c r="B35" s="243"/>
      <c r="C35" s="404" t="s">
        <v>63</v>
      </c>
      <c r="D35" s="216" t="s">
        <v>25</v>
      </c>
      <c r="E35" s="408" t="s">
        <v>64</v>
      </c>
      <c r="F35" s="357"/>
      <c r="G35" s="216"/>
      <c r="H35" s="245"/>
      <c r="I35" s="247"/>
    </row>
    <row r="36" spans="1:9" ht="13.5" thickBot="1" x14ac:dyDescent="0.25">
      <c r="A36" s="266" t="s">
        <v>65</v>
      </c>
      <c r="B36" s="243"/>
      <c r="C36" s="402" t="s">
        <v>30</v>
      </c>
      <c r="D36" s="268" t="s">
        <v>66</v>
      </c>
      <c r="E36" s="253" t="s">
        <v>15</v>
      </c>
      <c r="F36" s="357"/>
      <c r="G36" s="216"/>
      <c r="H36" s="245" t="s">
        <v>133</v>
      </c>
      <c r="I36" s="249" t="s">
        <v>65</v>
      </c>
    </row>
    <row r="37" spans="1:9" ht="13.5" thickBot="1" x14ac:dyDescent="0.25">
      <c r="A37" s="262" t="s">
        <v>67</v>
      </c>
      <c r="B37" s="283"/>
      <c r="C37" s="418"/>
      <c r="D37" s="285" t="s">
        <v>68</v>
      </c>
      <c r="E37" s="428" t="s">
        <v>69</v>
      </c>
      <c r="F37" s="433" t="s">
        <v>71</v>
      </c>
      <c r="G37" s="219"/>
      <c r="H37" s="245"/>
      <c r="I37" s="244" t="s">
        <v>67</v>
      </c>
    </row>
    <row r="38" spans="1:9" ht="13.5" thickBot="1" x14ac:dyDescent="0.25">
      <c r="A38" s="264"/>
      <c r="B38" s="243"/>
      <c r="C38" s="426"/>
      <c r="D38" s="288" t="s">
        <v>56</v>
      </c>
      <c r="E38" s="423" t="s">
        <v>72</v>
      </c>
      <c r="F38" s="386" t="s">
        <v>117</v>
      </c>
      <c r="G38" s="269"/>
      <c r="H38" s="245"/>
      <c r="I38" s="247"/>
    </row>
    <row r="39" spans="1:9" ht="13.5" thickBot="1" x14ac:dyDescent="0.25">
      <c r="A39" s="266" t="s">
        <v>74</v>
      </c>
      <c r="B39" s="448" t="s">
        <v>75</v>
      </c>
      <c r="C39" s="406" t="s">
        <v>76</v>
      </c>
      <c r="D39" s="290" t="s">
        <v>18</v>
      </c>
      <c r="E39" s="424" t="s">
        <v>30</v>
      </c>
      <c r="F39" s="434" t="s">
        <v>77</v>
      </c>
      <c r="G39" s="269"/>
      <c r="H39" s="245"/>
      <c r="I39" s="249" t="s">
        <v>74</v>
      </c>
    </row>
    <row r="40" spans="1:9" ht="13.5" thickBot="1" x14ac:dyDescent="0.25">
      <c r="A40" s="262" t="s">
        <v>79</v>
      </c>
      <c r="B40" s="449" t="s">
        <v>118</v>
      </c>
      <c r="C40" s="258" t="s">
        <v>80</v>
      </c>
      <c r="D40" s="288"/>
      <c r="E40" s="422"/>
      <c r="F40" s="386"/>
      <c r="G40" s="269" t="s">
        <v>43</v>
      </c>
      <c r="H40" s="267"/>
      <c r="I40" s="244" t="s">
        <v>79</v>
      </c>
    </row>
    <row r="41" spans="1:9" ht="13.5" thickBot="1" x14ac:dyDescent="0.25">
      <c r="A41" s="264"/>
      <c r="B41" s="450" t="s">
        <v>26</v>
      </c>
      <c r="C41" s="258" t="s">
        <v>78</v>
      </c>
      <c r="D41" s="332" t="s">
        <v>81</v>
      </c>
      <c r="E41" s="295" t="s">
        <v>82</v>
      </c>
      <c r="F41" s="295" t="s">
        <v>119</v>
      </c>
      <c r="G41" s="269"/>
      <c r="H41" s="245"/>
      <c r="I41" s="247"/>
    </row>
    <row r="42" spans="1:9" x14ac:dyDescent="0.2">
      <c r="A42" s="266" t="s">
        <v>84</v>
      </c>
      <c r="B42" s="451" t="s">
        <v>85</v>
      </c>
      <c r="C42" s="419" t="s">
        <v>82</v>
      </c>
      <c r="D42" s="216" t="s">
        <v>86</v>
      </c>
      <c r="E42" s="233" t="s">
        <v>87</v>
      </c>
      <c r="F42" s="298" t="s">
        <v>87</v>
      </c>
      <c r="G42" s="342" t="s">
        <v>88</v>
      </c>
      <c r="H42" s="245" t="s">
        <v>88</v>
      </c>
      <c r="I42" s="249" t="s">
        <v>89</v>
      </c>
    </row>
    <row r="43" spans="1:9" x14ac:dyDescent="0.2">
      <c r="A43" s="262" t="s">
        <v>91</v>
      </c>
      <c r="B43" s="304" t="s">
        <v>102</v>
      </c>
      <c r="C43" s="275" t="s">
        <v>93</v>
      </c>
      <c r="D43" s="216">
        <v>3</v>
      </c>
      <c r="E43" s="237">
        <v>4</v>
      </c>
      <c r="F43" s="233">
        <v>4</v>
      </c>
      <c r="G43" s="216"/>
      <c r="H43" s="220"/>
      <c r="I43" s="244" t="s">
        <v>91</v>
      </c>
    </row>
    <row r="44" spans="1:9" x14ac:dyDescent="0.2">
      <c r="A44" s="264"/>
      <c r="B44" s="452" t="s">
        <v>18</v>
      </c>
      <c r="C44" s="270" t="s">
        <v>77</v>
      </c>
      <c r="D44" s="297"/>
      <c r="E44" s="343"/>
      <c r="F44" s="237"/>
      <c r="G44" s="216"/>
      <c r="H44" s="245"/>
      <c r="I44" s="247"/>
    </row>
    <row r="45" spans="1:9" x14ac:dyDescent="0.2">
      <c r="A45" s="266" t="s">
        <v>94</v>
      </c>
      <c r="B45" s="421" t="s">
        <v>95</v>
      </c>
      <c r="C45" s="333" t="s">
        <v>96</v>
      </c>
      <c r="D45" s="301" t="s">
        <v>95</v>
      </c>
      <c r="E45" s="419" t="s">
        <v>96</v>
      </c>
      <c r="F45" s="409" t="s">
        <v>97</v>
      </c>
      <c r="G45" s="216"/>
      <c r="H45" s="245"/>
      <c r="I45" s="249" t="s">
        <v>98</v>
      </c>
    </row>
    <row r="46" spans="1:9" x14ac:dyDescent="0.2">
      <c r="A46" s="232" t="s">
        <v>100</v>
      </c>
      <c r="B46" s="293" t="s">
        <v>87</v>
      </c>
      <c r="C46" s="237" t="s">
        <v>87</v>
      </c>
      <c r="D46" s="301" t="s">
        <v>87</v>
      </c>
      <c r="E46" s="275" t="s">
        <v>102</v>
      </c>
      <c r="F46" s="403" t="s">
        <v>92</v>
      </c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233">
        <v>4</v>
      </c>
      <c r="D47" s="307">
        <v>4</v>
      </c>
      <c r="E47" s="407" t="s">
        <v>77</v>
      </c>
      <c r="F47" s="363" t="s">
        <v>120</v>
      </c>
      <c r="G47" s="216"/>
      <c r="H47" s="245"/>
      <c r="I47" s="310"/>
    </row>
    <row r="48" spans="1:9" x14ac:dyDescent="0.2">
      <c r="A48" s="240" t="s">
        <v>105</v>
      </c>
      <c r="B48" s="420"/>
      <c r="C48" s="237"/>
      <c r="D48" s="312"/>
      <c r="E48" s="275"/>
      <c r="F48" s="397"/>
      <c r="G48" s="268"/>
      <c r="H48" s="267"/>
      <c r="I48" s="249" t="s">
        <v>105</v>
      </c>
    </row>
    <row r="49" spans="1:9" x14ac:dyDescent="0.2">
      <c r="A49" s="314"/>
      <c r="B49" s="215"/>
      <c r="C49" s="315"/>
      <c r="D49" s="215"/>
      <c r="E49" s="316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37" t="s">
        <v>107</v>
      </c>
      <c r="C51" s="215"/>
      <c r="D51" s="215"/>
      <c r="E51" s="215"/>
      <c r="F51" s="215"/>
      <c r="G51" s="217"/>
      <c r="H51" s="222"/>
      <c r="I51" s="318" t="s">
        <v>27</v>
      </c>
    </row>
    <row r="52" spans="1:9" x14ac:dyDescent="0.2">
      <c r="A52" s="314"/>
      <c r="B52" s="438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31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34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36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50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3D0-9CF5-4AE9-8CEE-65C0270AEBAC}">
  <sheetPr>
    <pageSetUpPr fitToPage="1"/>
  </sheetPr>
  <dimension ref="A1:I67"/>
  <sheetViews>
    <sheetView workbookViewId="0">
      <selection activeCell="D8" sqref="D8"/>
    </sheetView>
  </sheetViews>
  <sheetFormatPr defaultRowHeight="12.75" x14ac:dyDescent="0.2"/>
  <cols>
    <col min="8" max="8" width="11.42578125" bestFit="1" customWidth="1"/>
  </cols>
  <sheetData>
    <row r="1" spans="1:9" x14ac:dyDescent="0.2">
      <c r="A1" s="215"/>
    </row>
    <row r="2" spans="1:9" x14ac:dyDescent="0.2">
      <c r="A2" s="215"/>
    </row>
    <row r="3" spans="1:9" ht="23.25" x14ac:dyDescent="0.35">
      <c r="A3" s="435" t="s">
        <v>121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45950</v>
      </c>
      <c r="C6" s="226">
        <v>45951</v>
      </c>
      <c r="D6" s="227">
        <v>296</v>
      </c>
      <c r="E6" s="337">
        <v>45953</v>
      </c>
      <c r="F6" s="227">
        <v>45954</v>
      </c>
      <c r="G6" s="229">
        <v>45955</v>
      </c>
      <c r="H6" s="230">
        <v>45956</v>
      </c>
      <c r="I6" s="231"/>
    </row>
    <row r="7" spans="1:9" x14ac:dyDescent="0.2">
      <c r="A7" s="232" t="s">
        <v>10</v>
      </c>
      <c r="B7" s="216"/>
      <c r="C7" s="216"/>
      <c r="D7" s="479" t="s">
        <v>11</v>
      </c>
      <c r="E7" s="216"/>
      <c r="F7" s="479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36"/>
      <c r="B8" s="216"/>
      <c r="C8" s="216"/>
      <c r="D8" s="480" t="s">
        <v>13</v>
      </c>
      <c r="E8" s="216"/>
      <c r="F8" s="480" t="s">
        <v>13</v>
      </c>
      <c r="G8" s="238" t="s">
        <v>14</v>
      </c>
      <c r="H8" s="239" t="s">
        <v>15</v>
      </c>
      <c r="I8" s="236"/>
    </row>
    <row r="9" spans="1:9" x14ac:dyDescent="0.2">
      <c r="A9" s="240" t="s">
        <v>16</v>
      </c>
      <c r="B9" s="216"/>
      <c r="C9" s="216"/>
      <c r="D9" s="481"/>
      <c r="E9" s="216"/>
      <c r="F9" s="481"/>
      <c r="G9" s="238"/>
      <c r="H9" s="242" t="s">
        <v>18</v>
      </c>
      <c r="I9" s="240" t="s">
        <v>16</v>
      </c>
    </row>
    <row r="10" spans="1:9" x14ac:dyDescent="0.2">
      <c r="A10" s="232" t="s">
        <v>19</v>
      </c>
      <c r="B10" s="243"/>
      <c r="C10" s="216"/>
      <c r="D10" s="216"/>
      <c r="E10" s="216"/>
      <c r="F10" s="216"/>
      <c r="G10" s="220" t="s">
        <v>20</v>
      </c>
      <c r="H10" s="222" t="s">
        <v>21</v>
      </c>
      <c r="I10" s="244" t="s">
        <v>19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22</v>
      </c>
      <c r="H11" s="246"/>
      <c r="I11" s="247"/>
    </row>
    <row r="12" spans="1:9" x14ac:dyDescent="0.2">
      <c r="A12" s="240" t="s">
        <v>23</v>
      </c>
      <c r="B12" s="216"/>
      <c r="C12" s="216"/>
      <c r="D12" s="216"/>
      <c r="E12" s="216"/>
      <c r="F12" s="216"/>
      <c r="G12" s="248" t="s">
        <v>26</v>
      </c>
      <c r="H12" s="246" t="s">
        <v>25</v>
      </c>
      <c r="I12" s="249" t="s">
        <v>23</v>
      </c>
    </row>
    <row r="13" spans="1:9" x14ac:dyDescent="0.2">
      <c r="A13" s="232" t="s">
        <v>27</v>
      </c>
      <c r="B13" s="216"/>
      <c r="C13" s="216"/>
      <c r="D13" s="216"/>
      <c r="E13" s="216"/>
      <c r="F13" s="216"/>
      <c r="G13" s="245"/>
      <c r="H13" s="246"/>
      <c r="I13" s="244" t="s">
        <v>27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122</v>
      </c>
      <c r="H14" s="246"/>
      <c r="I14" s="247"/>
    </row>
    <row r="15" spans="1:9" x14ac:dyDescent="0.2">
      <c r="A15" s="240" t="s">
        <v>29</v>
      </c>
      <c r="B15" s="250"/>
      <c r="C15" s="216"/>
      <c r="D15" s="216"/>
      <c r="E15" s="216"/>
      <c r="F15" s="216"/>
      <c r="G15" s="392"/>
      <c r="H15" s="246"/>
      <c r="I15" s="249" t="s">
        <v>29</v>
      </c>
    </row>
    <row r="16" spans="1:9" x14ac:dyDescent="0.2">
      <c r="A16" s="232" t="s">
        <v>31</v>
      </c>
      <c r="B16" s="216"/>
      <c r="C16" s="216"/>
      <c r="D16" s="216"/>
      <c r="E16" s="216"/>
      <c r="F16" s="216"/>
      <c r="G16" s="399" t="s">
        <v>123</v>
      </c>
      <c r="H16" s="222" t="s">
        <v>32</v>
      </c>
      <c r="I16" s="244" t="s">
        <v>31</v>
      </c>
    </row>
    <row r="17" spans="1:9" x14ac:dyDescent="0.2">
      <c r="A17" s="236"/>
      <c r="B17" s="216"/>
      <c r="C17" s="216"/>
      <c r="D17" s="216"/>
      <c r="E17" s="216"/>
      <c r="F17" s="216"/>
      <c r="G17" s="392"/>
      <c r="H17" s="246"/>
      <c r="I17" s="247"/>
    </row>
    <row r="18" spans="1:9" x14ac:dyDescent="0.2">
      <c r="A18" s="240" t="s">
        <v>34</v>
      </c>
      <c r="B18" s="216"/>
      <c r="C18" s="216"/>
      <c r="D18" s="216"/>
      <c r="E18" s="216"/>
      <c r="F18" s="216"/>
      <c r="G18" s="399" t="s">
        <v>124</v>
      </c>
      <c r="H18" s="246"/>
      <c r="I18" s="249" t="s">
        <v>34</v>
      </c>
    </row>
    <row r="19" spans="1:9" x14ac:dyDescent="0.2">
      <c r="A19" s="232" t="s">
        <v>36</v>
      </c>
      <c r="B19" s="216"/>
      <c r="C19" s="216"/>
      <c r="D19" s="216"/>
      <c r="E19" s="216"/>
      <c r="F19" s="216"/>
      <c r="G19" s="399"/>
      <c r="H19" s="246" t="s">
        <v>14</v>
      </c>
      <c r="I19" s="244" t="s">
        <v>36</v>
      </c>
    </row>
    <row r="20" spans="1:9" x14ac:dyDescent="0.2">
      <c r="A20" s="236"/>
      <c r="B20" s="216"/>
      <c r="C20" s="216"/>
      <c r="D20" s="216"/>
      <c r="E20" s="216"/>
      <c r="F20" s="216"/>
      <c r="G20" s="464"/>
      <c r="H20" s="246"/>
      <c r="I20" s="247"/>
    </row>
    <row r="21" spans="1:9" x14ac:dyDescent="0.2">
      <c r="A21" s="240" t="s">
        <v>40</v>
      </c>
      <c r="B21" s="216"/>
      <c r="C21" s="216"/>
      <c r="D21" s="216"/>
      <c r="E21" s="216"/>
      <c r="F21" s="216"/>
      <c r="G21" s="392"/>
      <c r="H21" s="246"/>
      <c r="I21" s="249" t="s">
        <v>40</v>
      </c>
    </row>
    <row r="22" spans="1:9" x14ac:dyDescent="0.2">
      <c r="A22" s="232" t="s">
        <v>41</v>
      </c>
      <c r="B22" s="216"/>
      <c r="C22" s="216"/>
      <c r="D22" s="216"/>
      <c r="E22" s="216"/>
      <c r="F22" s="216"/>
      <c r="G22" s="392"/>
      <c r="H22" s="246"/>
      <c r="I22" s="244" t="s">
        <v>41</v>
      </c>
    </row>
    <row r="23" spans="1:9" x14ac:dyDescent="0.2">
      <c r="A23" s="236"/>
      <c r="B23" s="216"/>
      <c r="C23" s="216"/>
      <c r="D23" s="216"/>
      <c r="E23" s="216"/>
      <c r="F23" s="216"/>
      <c r="G23" s="245"/>
      <c r="H23" s="257"/>
      <c r="I23" s="247"/>
    </row>
    <row r="24" spans="1:9" x14ac:dyDescent="0.2">
      <c r="A24" s="240" t="s">
        <v>42</v>
      </c>
      <c r="B24" s="216"/>
      <c r="C24" s="216"/>
      <c r="D24" s="216"/>
      <c r="E24" s="216"/>
      <c r="F24" s="216"/>
      <c r="G24" s="245" t="s">
        <v>106</v>
      </c>
      <c r="H24" s="259"/>
      <c r="I24" s="249" t="s">
        <v>42</v>
      </c>
    </row>
    <row r="25" spans="1:9" x14ac:dyDescent="0.2">
      <c r="A25" s="232" t="s">
        <v>44</v>
      </c>
      <c r="B25" s="216"/>
      <c r="C25" s="216"/>
      <c r="D25" s="216"/>
      <c r="E25" s="216"/>
      <c r="F25" s="216"/>
      <c r="G25" s="248">
        <v>4</v>
      </c>
      <c r="H25" s="401" t="s">
        <v>125</v>
      </c>
      <c r="I25" s="244" t="s">
        <v>44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126</v>
      </c>
      <c r="H26" s="401">
        <v>4</v>
      </c>
      <c r="I26" s="247"/>
    </row>
    <row r="27" spans="1:9" x14ac:dyDescent="0.2">
      <c r="A27" s="240" t="s">
        <v>45</v>
      </c>
      <c r="B27" s="243"/>
      <c r="C27" s="216"/>
      <c r="D27" s="216"/>
      <c r="E27" s="216"/>
      <c r="F27" s="216"/>
      <c r="G27" s="245" t="s">
        <v>116</v>
      </c>
      <c r="H27" s="401" t="s">
        <v>127</v>
      </c>
      <c r="I27" s="249" t="s">
        <v>45</v>
      </c>
    </row>
    <row r="28" spans="1:9" x14ac:dyDescent="0.2">
      <c r="A28" s="262" t="s">
        <v>46</v>
      </c>
      <c r="B28" s="220" t="s">
        <v>47</v>
      </c>
      <c r="C28" s="216"/>
      <c r="D28" s="216"/>
      <c r="E28" s="216"/>
      <c r="F28" s="216"/>
      <c r="G28" s="220" t="s">
        <v>47</v>
      </c>
      <c r="H28" s="401">
        <v>2</v>
      </c>
      <c r="I28" s="244" t="s">
        <v>46</v>
      </c>
    </row>
    <row r="29" spans="1:9" x14ac:dyDescent="0.2">
      <c r="A29" s="264"/>
      <c r="B29" s="245" t="s">
        <v>25</v>
      </c>
      <c r="C29" s="216"/>
      <c r="D29" s="216"/>
      <c r="E29" s="216"/>
      <c r="F29" s="219" t="s">
        <v>48</v>
      </c>
      <c r="G29" s="245" t="s">
        <v>49</v>
      </c>
      <c r="H29" s="401" t="s">
        <v>128</v>
      </c>
      <c r="I29" s="247"/>
    </row>
    <row r="30" spans="1:9" x14ac:dyDescent="0.2">
      <c r="A30" s="266" t="s">
        <v>50</v>
      </c>
      <c r="B30" s="267"/>
      <c r="C30" s="216"/>
      <c r="D30" s="268"/>
      <c r="E30" s="216"/>
      <c r="F30" s="269" t="s">
        <v>14</v>
      </c>
      <c r="G30" s="267"/>
      <c r="H30" s="401"/>
      <c r="I30" s="249" t="s">
        <v>50</v>
      </c>
    </row>
    <row r="31" spans="1:9" x14ac:dyDescent="0.2">
      <c r="A31" s="262" t="s">
        <v>51</v>
      </c>
      <c r="B31" s="243" t="s">
        <v>52</v>
      </c>
      <c r="C31" s="260" t="s">
        <v>53</v>
      </c>
      <c r="D31" s="332" t="s">
        <v>54</v>
      </c>
      <c r="E31" s="335" t="s">
        <v>55</v>
      </c>
      <c r="F31" s="357"/>
      <c r="G31" s="216" t="s">
        <v>129</v>
      </c>
      <c r="H31" s="220" t="s">
        <v>130</v>
      </c>
      <c r="I31" s="244" t="s">
        <v>51</v>
      </c>
    </row>
    <row r="32" spans="1:9" x14ac:dyDescent="0.2">
      <c r="A32" s="264"/>
      <c r="B32" s="243"/>
      <c r="C32" s="261" t="s">
        <v>56</v>
      </c>
      <c r="D32" s="216" t="s">
        <v>57</v>
      </c>
      <c r="E32" s="256" t="s">
        <v>58</v>
      </c>
      <c r="F32" s="356"/>
      <c r="G32" s="216">
        <v>1</v>
      </c>
      <c r="H32" s="245">
        <v>1</v>
      </c>
      <c r="I32" s="247"/>
    </row>
    <row r="33" spans="1:9" x14ac:dyDescent="0.2">
      <c r="A33" s="266" t="s">
        <v>59</v>
      </c>
      <c r="B33" s="243" t="s">
        <v>14</v>
      </c>
      <c r="C33" s="276" t="s">
        <v>18</v>
      </c>
      <c r="D33" s="297"/>
      <c r="E33" s="405" t="s">
        <v>60</v>
      </c>
      <c r="F33" s="356"/>
      <c r="G33" s="216" t="s">
        <v>131</v>
      </c>
      <c r="H33" s="245" t="s">
        <v>127</v>
      </c>
      <c r="I33" s="249" t="s">
        <v>59</v>
      </c>
    </row>
    <row r="34" spans="1:9" x14ac:dyDescent="0.2">
      <c r="A34" s="262" t="s">
        <v>61</v>
      </c>
      <c r="B34" s="243"/>
      <c r="C34" s="276"/>
      <c r="D34" s="216" t="s">
        <v>62</v>
      </c>
      <c r="E34" s="256"/>
      <c r="F34" s="357"/>
      <c r="G34" s="216">
        <v>4</v>
      </c>
      <c r="H34" s="245">
        <v>3</v>
      </c>
      <c r="I34" s="244" t="s">
        <v>61</v>
      </c>
    </row>
    <row r="35" spans="1:9" x14ac:dyDescent="0.2">
      <c r="A35" s="264"/>
      <c r="B35" s="243"/>
      <c r="C35" s="404" t="s">
        <v>63</v>
      </c>
      <c r="D35" s="216" t="s">
        <v>25</v>
      </c>
      <c r="E35" s="408" t="s">
        <v>64</v>
      </c>
      <c r="F35" s="357"/>
      <c r="G35" s="216" t="s">
        <v>132</v>
      </c>
      <c r="H35" s="245" t="s">
        <v>133</v>
      </c>
      <c r="I35" s="247"/>
    </row>
    <row r="36" spans="1:9" x14ac:dyDescent="0.2">
      <c r="A36" s="266" t="s">
        <v>65</v>
      </c>
      <c r="B36" s="243"/>
      <c r="C36" s="402" t="s">
        <v>30</v>
      </c>
      <c r="D36" s="216" t="s">
        <v>66</v>
      </c>
      <c r="E36" s="253" t="s">
        <v>15</v>
      </c>
      <c r="F36" s="357"/>
      <c r="G36" s="216"/>
      <c r="H36" s="245"/>
      <c r="I36" s="249" t="s">
        <v>65</v>
      </c>
    </row>
    <row r="37" spans="1:9" x14ac:dyDescent="0.2">
      <c r="A37" s="262" t="s">
        <v>67</v>
      </c>
      <c r="B37" s="283"/>
      <c r="C37" s="440"/>
      <c r="D37" s="260" t="s">
        <v>68</v>
      </c>
      <c r="E37" s="456" t="s">
        <v>69</v>
      </c>
      <c r="F37" s="254"/>
      <c r="G37" s="332"/>
      <c r="H37" s="220"/>
      <c r="I37" s="244" t="s">
        <v>67</v>
      </c>
    </row>
    <row r="38" spans="1:9" x14ac:dyDescent="0.2">
      <c r="A38" s="264"/>
      <c r="B38" s="243"/>
      <c r="C38" s="460"/>
      <c r="D38" s="261" t="s">
        <v>56</v>
      </c>
      <c r="E38" s="431" t="s">
        <v>72</v>
      </c>
      <c r="F38" s="245"/>
      <c r="G38" s="216"/>
      <c r="H38" s="245"/>
      <c r="I38" s="247"/>
    </row>
    <row r="39" spans="1:9" x14ac:dyDescent="0.2">
      <c r="A39" s="266" t="s">
        <v>74</v>
      </c>
      <c r="B39" s="465" t="s">
        <v>75</v>
      </c>
      <c r="C39" s="461"/>
      <c r="D39" s="263" t="s">
        <v>18</v>
      </c>
      <c r="E39" s="425" t="s">
        <v>30</v>
      </c>
      <c r="F39" s="245" t="s">
        <v>30</v>
      </c>
      <c r="G39" s="216"/>
      <c r="H39" s="245"/>
      <c r="I39" s="249" t="s">
        <v>74</v>
      </c>
    </row>
    <row r="40" spans="1:9" x14ac:dyDescent="0.2">
      <c r="A40" s="262" t="s">
        <v>79</v>
      </c>
      <c r="B40" s="340" t="s">
        <v>134</v>
      </c>
      <c r="C40" s="274" t="s">
        <v>129</v>
      </c>
      <c r="D40" s="265"/>
      <c r="E40" s="430"/>
      <c r="F40" s="245"/>
      <c r="G40" s="216" t="s">
        <v>43</v>
      </c>
      <c r="H40" s="245" t="s">
        <v>43</v>
      </c>
      <c r="I40" s="244" t="s">
        <v>79</v>
      </c>
    </row>
    <row r="41" spans="1:9" x14ac:dyDescent="0.2">
      <c r="A41" s="264"/>
      <c r="B41" s="388" t="s">
        <v>26</v>
      </c>
      <c r="C41" s="248">
        <v>1</v>
      </c>
      <c r="D41" s="357" t="s">
        <v>81</v>
      </c>
      <c r="E41" s="445" t="s">
        <v>82</v>
      </c>
      <c r="F41" s="245" t="s">
        <v>135</v>
      </c>
      <c r="G41" s="216"/>
      <c r="H41" s="245"/>
      <c r="I41" s="247"/>
    </row>
    <row r="42" spans="1:9" x14ac:dyDescent="0.2">
      <c r="A42" s="266" t="s">
        <v>84</v>
      </c>
      <c r="B42" s="451" t="s">
        <v>85</v>
      </c>
      <c r="C42" s="248" t="s">
        <v>136</v>
      </c>
      <c r="D42" s="357" t="s">
        <v>86</v>
      </c>
      <c r="E42" s="301" t="s">
        <v>87</v>
      </c>
      <c r="F42" s="245"/>
      <c r="G42" s="297" t="s">
        <v>88</v>
      </c>
      <c r="H42" s="245" t="s">
        <v>88</v>
      </c>
      <c r="I42" s="249" t="s">
        <v>89</v>
      </c>
    </row>
    <row r="43" spans="1:9" x14ac:dyDescent="0.2">
      <c r="A43" s="262" t="s">
        <v>91</v>
      </c>
      <c r="B43" s="304" t="s">
        <v>104</v>
      </c>
      <c r="C43" s="248">
        <v>4</v>
      </c>
      <c r="D43" s="357">
        <v>3</v>
      </c>
      <c r="E43" s="427">
        <v>4</v>
      </c>
      <c r="F43" s="245" t="s">
        <v>137</v>
      </c>
      <c r="G43" s="216"/>
      <c r="H43" s="220"/>
      <c r="I43" s="244" t="s">
        <v>91</v>
      </c>
    </row>
    <row r="44" spans="1:9" x14ac:dyDescent="0.2">
      <c r="A44" s="264"/>
      <c r="B44" s="452" t="s">
        <v>18</v>
      </c>
      <c r="C44" s="245" t="s">
        <v>126</v>
      </c>
      <c r="D44" s="357"/>
      <c r="E44" s="427"/>
      <c r="F44" s="245"/>
      <c r="G44" s="216"/>
      <c r="H44" s="245"/>
      <c r="I44" s="247"/>
    </row>
    <row r="45" spans="1:9" x14ac:dyDescent="0.2">
      <c r="A45" s="266" t="s">
        <v>94</v>
      </c>
      <c r="B45" s="421" t="s">
        <v>95</v>
      </c>
      <c r="C45" s="255" t="s">
        <v>138</v>
      </c>
      <c r="D45" s="459" t="s">
        <v>95</v>
      </c>
      <c r="E45" s="457" t="s">
        <v>96</v>
      </c>
      <c r="F45" s="245" t="s">
        <v>139</v>
      </c>
      <c r="G45" s="216"/>
      <c r="H45" s="245"/>
      <c r="I45" s="249" t="s">
        <v>98</v>
      </c>
    </row>
    <row r="46" spans="1:9" x14ac:dyDescent="0.2">
      <c r="A46" s="232" t="s">
        <v>100</v>
      </c>
      <c r="B46" s="293" t="s">
        <v>87</v>
      </c>
      <c r="C46" s="343" t="s">
        <v>96</v>
      </c>
      <c r="D46" s="233" t="s">
        <v>87</v>
      </c>
      <c r="E46" s="453" t="s">
        <v>102</v>
      </c>
      <c r="F46" s="245"/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343" t="s">
        <v>87</v>
      </c>
      <c r="D47" s="454">
        <v>4</v>
      </c>
      <c r="E47" s="458" t="s">
        <v>77</v>
      </c>
      <c r="F47" s="245"/>
      <c r="G47" s="216"/>
      <c r="H47" s="245"/>
      <c r="I47" s="310"/>
    </row>
    <row r="48" spans="1:9" x14ac:dyDescent="0.2">
      <c r="A48" s="240" t="s">
        <v>105</v>
      </c>
      <c r="B48" s="420"/>
      <c r="C48" s="343">
        <v>4</v>
      </c>
      <c r="D48" s="455"/>
      <c r="E48" s="453"/>
      <c r="F48" s="267"/>
      <c r="G48" s="268"/>
      <c r="H48" s="267"/>
      <c r="I48" s="249" t="s">
        <v>105</v>
      </c>
    </row>
    <row r="49" spans="1:9" x14ac:dyDescent="0.2">
      <c r="A49" s="314"/>
      <c r="B49" s="215"/>
      <c r="C49" s="315"/>
      <c r="D49" s="215"/>
      <c r="E49" s="316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69" t="s">
        <v>107</v>
      </c>
      <c r="C51" s="215"/>
      <c r="D51" s="215"/>
      <c r="E51" s="215"/>
      <c r="F51" s="215"/>
      <c r="G51" s="217"/>
      <c r="H51" s="222"/>
      <c r="I51" s="318" t="s">
        <v>27</v>
      </c>
    </row>
    <row r="52" spans="1:9" x14ac:dyDescent="0.2">
      <c r="A52" s="314"/>
      <c r="B52" s="470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70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68"/>
      <c r="C54" s="215"/>
      <c r="D54" s="216"/>
      <c r="E54" s="319"/>
      <c r="F54" s="215"/>
      <c r="G54" s="305"/>
      <c r="H54" s="246"/>
      <c r="I54" s="318" t="s">
        <v>31</v>
      </c>
    </row>
    <row r="55" spans="1:9" x14ac:dyDescent="0.2">
      <c r="A55" s="314"/>
      <c r="B55" s="215"/>
      <c r="C55" s="216"/>
      <c r="D55" s="216"/>
      <c r="E55" s="216"/>
      <c r="F55" s="215"/>
      <c r="G55" s="243"/>
      <c r="H55" s="220" t="s">
        <v>140</v>
      </c>
      <c r="I55" s="310"/>
    </row>
    <row r="56" spans="1:9" x14ac:dyDescent="0.2">
      <c r="A56" s="314"/>
      <c r="B56" s="216"/>
      <c r="C56" s="216"/>
      <c r="D56" s="216"/>
      <c r="E56" s="216"/>
      <c r="F56" s="215"/>
      <c r="G56" s="243"/>
      <c r="H56" s="245"/>
      <c r="I56" s="310" t="s">
        <v>34</v>
      </c>
    </row>
    <row r="57" spans="1:9" x14ac:dyDescent="0.2">
      <c r="A57" s="314"/>
      <c r="B57" s="216"/>
      <c r="C57" s="215"/>
      <c r="D57" s="215"/>
      <c r="E57" s="215"/>
      <c r="F57" s="215"/>
      <c r="G57" s="243"/>
      <c r="H57" s="245" t="s">
        <v>141</v>
      </c>
      <c r="I57" s="318" t="s">
        <v>36</v>
      </c>
    </row>
    <row r="58" spans="1:9" x14ac:dyDescent="0.2">
      <c r="A58" s="314"/>
      <c r="B58" s="216"/>
      <c r="C58" s="215"/>
      <c r="D58" s="215"/>
      <c r="E58" s="215"/>
      <c r="F58" s="215"/>
      <c r="G58" s="243"/>
      <c r="H58" s="245" t="s">
        <v>142</v>
      </c>
      <c r="I58" s="310"/>
    </row>
    <row r="59" spans="1:9" x14ac:dyDescent="0.2">
      <c r="A59" s="320"/>
      <c r="B59" s="320"/>
      <c r="C59" s="320"/>
      <c r="D59" s="320"/>
      <c r="E59" s="320"/>
      <c r="F59" s="320"/>
      <c r="G59" s="243"/>
      <c r="H59" s="267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</sheetData>
  <pageMargins left="1" right="1" top="1" bottom="1" header="0.5" footer="0.5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6468-A80D-4394-BDE0-6544EB5520EA}">
  <sheetPr>
    <pageSetUpPr fitToPage="1"/>
  </sheetPr>
  <dimension ref="A2:I68"/>
  <sheetViews>
    <sheetView workbookViewId="0">
      <selection activeCell="F8" sqref="F8"/>
    </sheetView>
  </sheetViews>
  <sheetFormatPr defaultRowHeight="12.75" x14ac:dyDescent="0.2"/>
  <sheetData>
    <row r="2" spans="1:9" x14ac:dyDescent="0.2">
      <c r="A2" s="215"/>
      <c r="B2" s="215"/>
      <c r="C2" s="215"/>
      <c r="D2" s="215"/>
      <c r="E2" s="215"/>
      <c r="F2" s="215"/>
      <c r="G2" s="215"/>
      <c r="H2" s="215"/>
      <c r="I2" s="215"/>
    </row>
    <row r="3" spans="1:9" ht="23.25" x14ac:dyDescent="0.35">
      <c r="A3" s="435" t="s">
        <v>143</v>
      </c>
      <c r="B3" s="436"/>
      <c r="C3" s="212"/>
      <c r="D3" s="212" t="s">
        <v>1</v>
      </c>
      <c r="E3" s="213"/>
      <c r="F3" s="214">
        <v>2025</v>
      </c>
      <c r="G3" s="212"/>
      <c r="H3" s="215"/>
      <c r="I3" s="215"/>
    </row>
    <row r="4" spans="1:9" x14ac:dyDescent="0.2">
      <c r="A4" s="216"/>
      <c r="B4" s="216"/>
      <c r="C4" s="215"/>
      <c r="D4" s="216"/>
      <c r="E4" s="215"/>
      <c r="F4" s="215"/>
      <c r="G4" s="216"/>
      <c r="H4" s="215"/>
      <c r="I4" s="215"/>
    </row>
    <row r="5" spans="1:9" x14ac:dyDescent="0.2">
      <c r="A5" s="217" t="s">
        <v>2</v>
      </c>
      <c r="B5" s="286" t="s">
        <v>3</v>
      </c>
      <c r="C5" s="219" t="s">
        <v>4</v>
      </c>
      <c r="D5" s="220" t="s">
        <v>5</v>
      </c>
      <c r="E5" s="332" t="s">
        <v>6</v>
      </c>
      <c r="F5" s="220" t="s">
        <v>7</v>
      </c>
      <c r="G5" s="222" t="s">
        <v>8</v>
      </c>
      <c r="H5" s="223" t="s">
        <v>9</v>
      </c>
      <c r="I5" s="217" t="s">
        <v>2</v>
      </c>
    </row>
    <row r="6" spans="1:9" x14ac:dyDescent="0.2">
      <c r="A6" s="224"/>
      <c r="B6" s="225">
        <v>45943</v>
      </c>
      <c r="C6" s="226">
        <v>45944</v>
      </c>
      <c r="D6" s="227">
        <v>289</v>
      </c>
      <c r="E6" s="337">
        <v>45946</v>
      </c>
      <c r="F6" s="227">
        <v>45947</v>
      </c>
      <c r="G6" s="229">
        <v>45948</v>
      </c>
      <c r="H6" s="230">
        <v>19</v>
      </c>
      <c r="I6" s="231"/>
    </row>
    <row r="7" spans="1:9" x14ac:dyDescent="0.2">
      <c r="A7" s="232" t="s">
        <v>10</v>
      </c>
      <c r="B7" s="216"/>
      <c r="C7" s="216"/>
      <c r="D7" s="479" t="s">
        <v>11</v>
      </c>
      <c r="E7" s="216"/>
      <c r="F7" s="479" t="s">
        <v>11</v>
      </c>
      <c r="G7" s="234" t="s">
        <v>12</v>
      </c>
      <c r="H7" s="235" t="s">
        <v>12</v>
      </c>
      <c r="I7" s="232" t="s">
        <v>10</v>
      </c>
    </row>
    <row r="8" spans="1:9" x14ac:dyDescent="0.2">
      <c r="A8" s="236"/>
      <c r="B8" s="216"/>
      <c r="C8" s="216"/>
      <c r="D8" s="480" t="s">
        <v>13</v>
      </c>
      <c r="E8" s="216"/>
      <c r="F8" s="480" t="s">
        <v>13</v>
      </c>
      <c r="G8" s="238" t="s">
        <v>14</v>
      </c>
      <c r="H8" s="239" t="s">
        <v>15</v>
      </c>
      <c r="I8" s="236"/>
    </row>
    <row r="9" spans="1:9" x14ac:dyDescent="0.2">
      <c r="A9" s="240" t="s">
        <v>16</v>
      </c>
      <c r="B9" s="216"/>
      <c r="C9" s="216"/>
      <c r="D9" s="481"/>
      <c r="E9" s="216"/>
      <c r="F9" s="481"/>
      <c r="G9" s="238"/>
      <c r="H9" s="242" t="s">
        <v>18</v>
      </c>
      <c r="I9" s="240" t="s">
        <v>16</v>
      </c>
    </row>
    <row r="10" spans="1:9" x14ac:dyDescent="0.2">
      <c r="A10" s="232" t="s">
        <v>19</v>
      </c>
      <c r="B10" s="243"/>
      <c r="C10" s="216"/>
      <c r="D10" s="216"/>
      <c r="E10" s="216"/>
      <c r="F10" s="216"/>
      <c r="G10" s="220" t="s">
        <v>20</v>
      </c>
      <c r="H10" s="222" t="s">
        <v>21</v>
      </c>
      <c r="I10" s="244" t="s">
        <v>19</v>
      </c>
    </row>
    <row r="11" spans="1:9" x14ac:dyDescent="0.2">
      <c r="A11" s="236"/>
      <c r="B11" s="216"/>
      <c r="C11" s="216"/>
      <c r="D11" s="216"/>
      <c r="E11" s="216"/>
      <c r="F11" s="216"/>
      <c r="G11" s="245" t="s">
        <v>22</v>
      </c>
      <c r="H11" s="246"/>
      <c r="I11" s="247"/>
    </row>
    <row r="12" spans="1:9" x14ac:dyDescent="0.2">
      <c r="A12" s="240" t="s">
        <v>23</v>
      </c>
      <c r="B12" s="216"/>
      <c r="C12" s="216"/>
      <c r="D12" s="216"/>
      <c r="E12" s="216"/>
      <c r="F12" s="216"/>
      <c r="G12" s="248" t="s">
        <v>24</v>
      </c>
      <c r="H12" s="246" t="s">
        <v>25</v>
      </c>
      <c r="I12" s="249" t="s">
        <v>23</v>
      </c>
    </row>
    <row r="13" spans="1:9" x14ac:dyDescent="0.2">
      <c r="A13" s="232" t="s">
        <v>27</v>
      </c>
      <c r="B13" s="216"/>
      <c r="C13" s="216"/>
      <c r="D13" s="216"/>
      <c r="E13" s="216"/>
      <c r="F13" s="216"/>
      <c r="G13" s="245"/>
      <c r="H13" s="246"/>
      <c r="I13" s="244" t="s">
        <v>27</v>
      </c>
    </row>
    <row r="14" spans="1:9" x14ac:dyDescent="0.2">
      <c r="A14" s="236"/>
      <c r="B14" s="250"/>
      <c r="C14" s="216"/>
      <c r="D14" s="216"/>
      <c r="E14" s="216"/>
      <c r="F14" s="216"/>
      <c r="G14" s="429" t="s">
        <v>28</v>
      </c>
      <c r="H14" s="246"/>
      <c r="I14" s="247"/>
    </row>
    <row r="15" spans="1:9" x14ac:dyDescent="0.2">
      <c r="A15" s="240" t="s">
        <v>29</v>
      </c>
      <c r="B15" s="250"/>
      <c r="C15" s="216"/>
      <c r="D15" s="216"/>
      <c r="E15" s="216"/>
      <c r="F15" s="216"/>
      <c r="G15" s="392" t="s">
        <v>30</v>
      </c>
      <c r="H15" s="246"/>
      <c r="I15" s="249" t="s">
        <v>29</v>
      </c>
    </row>
    <row r="16" spans="1:9" x14ac:dyDescent="0.2">
      <c r="A16" s="232" t="s">
        <v>31</v>
      </c>
      <c r="B16" s="216"/>
      <c r="C16" s="216"/>
      <c r="D16" s="216"/>
      <c r="E16" s="216"/>
      <c r="F16" s="216"/>
      <c r="G16" s="399"/>
      <c r="H16" s="222" t="s">
        <v>32</v>
      </c>
      <c r="I16" s="244" t="s">
        <v>31</v>
      </c>
    </row>
    <row r="17" spans="1:9" x14ac:dyDescent="0.2">
      <c r="A17" s="236"/>
      <c r="B17" s="216"/>
      <c r="C17" s="216"/>
      <c r="D17" s="216"/>
      <c r="E17" s="216"/>
      <c r="F17" s="216"/>
      <c r="G17" s="408" t="s">
        <v>33</v>
      </c>
      <c r="H17" s="246"/>
      <c r="I17" s="247"/>
    </row>
    <row r="18" spans="1:9" x14ac:dyDescent="0.2">
      <c r="A18" s="240" t="s">
        <v>34</v>
      </c>
      <c r="B18" s="216"/>
      <c r="C18" s="216"/>
      <c r="D18" s="216"/>
      <c r="E18" s="216"/>
      <c r="F18" s="216"/>
      <c r="G18" s="253" t="s">
        <v>15</v>
      </c>
      <c r="H18" s="246"/>
      <c r="I18" s="249" t="s">
        <v>34</v>
      </c>
    </row>
    <row r="19" spans="1:9" x14ac:dyDescent="0.2">
      <c r="A19" s="232" t="s">
        <v>36</v>
      </c>
      <c r="B19" s="216"/>
      <c r="C19" s="216"/>
      <c r="D19" s="216"/>
      <c r="E19" s="216"/>
      <c r="F19" s="216"/>
      <c r="G19" s="253" t="s">
        <v>38</v>
      </c>
      <c r="H19" s="246" t="s">
        <v>14</v>
      </c>
      <c r="I19" s="244" t="s">
        <v>36</v>
      </c>
    </row>
    <row r="20" spans="1:9" x14ac:dyDescent="0.2">
      <c r="A20" s="236"/>
      <c r="B20" s="216"/>
      <c r="C20" s="216"/>
      <c r="D20" s="216"/>
      <c r="E20" s="216"/>
      <c r="F20" s="216"/>
      <c r="G20" s="432"/>
      <c r="H20" s="246"/>
      <c r="I20" s="247"/>
    </row>
    <row r="21" spans="1:9" x14ac:dyDescent="0.2">
      <c r="A21" s="240" t="s">
        <v>40</v>
      </c>
      <c r="B21" s="216"/>
      <c r="C21" s="216"/>
      <c r="D21" s="216"/>
      <c r="E21" s="216"/>
      <c r="F21" s="216"/>
      <c r="G21" s="392"/>
      <c r="H21" s="246"/>
      <c r="I21" s="249" t="s">
        <v>40</v>
      </c>
    </row>
    <row r="22" spans="1:9" x14ac:dyDescent="0.2">
      <c r="A22" s="232" t="s">
        <v>41</v>
      </c>
      <c r="B22" s="216"/>
      <c r="C22" s="216"/>
      <c r="D22" s="216"/>
      <c r="E22" s="216"/>
      <c r="F22" s="216"/>
      <c r="G22" s="392" t="s">
        <v>144</v>
      </c>
      <c r="H22" s="246"/>
      <c r="I22" s="244" t="s">
        <v>41</v>
      </c>
    </row>
    <row r="23" spans="1:9" x14ac:dyDescent="0.2">
      <c r="A23" s="236"/>
      <c r="B23" s="216"/>
      <c r="C23" s="216"/>
      <c r="D23" s="216"/>
      <c r="E23" s="216"/>
      <c r="F23" s="216"/>
      <c r="G23" s="245">
        <v>1</v>
      </c>
      <c r="H23" s="257"/>
      <c r="I23" s="247"/>
    </row>
    <row r="24" spans="1:9" x14ac:dyDescent="0.2">
      <c r="A24" s="240" t="s">
        <v>42</v>
      </c>
      <c r="B24" s="216"/>
      <c r="C24" s="216"/>
      <c r="D24" s="216"/>
      <c r="E24" s="216"/>
      <c r="F24" s="216"/>
      <c r="G24" s="245" t="s">
        <v>145</v>
      </c>
      <c r="H24" s="259"/>
      <c r="I24" s="249" t="s">
        <v>42</v>
      </c>
    </row>
    <row r="25" spans="1:9" x14ac:dyDescent="0.2">
      <c r="A25" s="232" t="s">
        <v>44</v>
      </c>
      <c r="B25" s="216"/>
      <c r="C25" s="216"/>
      <c r="D25" s="216"/>
      <c r="E25" s="216"/>
      <c r="F25" s="216"/>
      <c r="G25" s="248">
        <v>4</v>
      </c>
      <c r="H25" s="401" t="s">
        <v>140</v>
      </c>
      <c r="I25" s="244" t="s">
        <v>44</v>
      </c>
    </row>
    <row r="26" spans="1:9" x14ac:dyDescent="0.2">
      <c r="A26" s="236"/>
      <c r="B26" s="216"/>
      <c r="C26" s="216"/>
      <c r="D26" s="216"/>
      <c r="E26" s="216"/>
      <c r="F26" s="216"/>
      <c r="G26" s="248" t="s">
        <v>126</v>
      </c>
      <c r="H26" s="401">
        <v>1</v>
      </c>
      <c r="I26" s="247"/>
    </row>
    <row r="27" spans="1:9" x14ac:dyDescent="0.2">
      <c r="A27" s="240" t="s">
        <v>45</v>
      </c>
      <c r="B27" s="243"/>
      <c r="C27" s="216"/>
      <c r="D27" s="216"/>
      <c r="E27" s="216"/>
      <c r="F27" s="216"/>
      <c r="G27" s="245" t="s">
        <v>146</v>
      </c>
      <c r="H27" s="401" t="s">
        <v>147</v>
      </c>
      <c r="I27" s="249" t="s">
        <v>45</v>
      </c>
    </row>
    <row r="28" spans="1:9" x14ac:dyDescent="0.2">
      <c r="A28" s="262" t="s">
        <v>46</v>
      </c>
      <c r="B28" s="220" t="s">
        <v>47</v>
      </c>
      <c r="C28" s="216"/>
      <c r="D28" s="216"/>
      <c r="E28" s="216"/>
      <c r="F28" s="216"/>
      <c r="G28" s="220" t="s">
        <v>47</v>
      </c>
      <c r="H28" s="401">
        <v>4</v>
      </c>
      <c r="I28" s="244" t="s">
        <v>46</v>
      </c>
    </row>
    <row r="29" spans="1:9" x14ac:dyDescent="0.2">
      <c r="A29" s="264"/>
      <c r="B29" s="245" t="s">
        <v>25</v>
      </c>
      <c r="C29" s="216"/>
      <c r="D29" s="216"/>
      <c r="E29" s="216"/>
      <c r="F29" s="219" t="s">
        <v>48</v>
      </c>
      <c r="G29" s="245" t="s">
        <v>49</v>
      </c>
      <c r="H29" s="401" t="s">
        <v>126</v>
      </c>
      <c r="I29" s="247"/>
    </row>
    <row r="30" spans="1:9" x14ac:dyDescent="0.2">
      <c r="A30" s="266" t="s">
        <v>50</v>
      </c>
      <c r="B30" s="267"/>
      <c r="C30" s="216"/>
      <c r="D30" s="268"/>
      <c r="E30" s="216"/>
      <c r="F30" s="269" t="s">
        <v>14</v>
      </c>
      <c r="G30" s="267"/>
      <c r="H30" s="401" t="s">
        <v>148</v>
      </c>
      <c r="I30" s="249" t="s">
        <v>50</v>
      </c>
    </row>
    <row r="31" spans="1:9" x14ac:dyDescent="0.2">
      <c r="A31" s="262" t="s">
        <v>51</v>
      </c>
      <c r="B31" s="243" t="s">
        <v>52</v>
      </c>
      <c r="C31" s="260" t="s">
        <v>53</v>
      </c>
      <c r="D31" s="332" t="s">
        <v>54</v>
      </c>
      <c r="E31" s="335" t="s">
        <v>55</v>
      </c>
      <c r="F31" s="357"/>
      <c r="G31" s="216"/>
      <c r="H31" s="220"/>
      <c r="I31" s="244" t="s">
        <v>51</v>
      </c>
    </row>
    <row r="32" spans="1:9" x14ac:dyDescent="0.2">
      <c r="A32" s="264"/>
      <c r="B32" s="243"/>
      <c r="C32" s="261" t="s">
        <v>56</v>
      </c>
      <c r="D32" s="216" t="s">
        <v>49</v>
      </c>
      <c r="E32" s="256" t="s">
        <v>58</v>
      </c>
      <c r="F32" s="356"/>
      <c r="G32" s="216"/>
      <c r="H32" s="245" t="s">
        <v>30</v>
      </c>
      <c r="I32" s="247"/>
    </row>
    <row r="33" spans="1:9" x14ac:dyDescent="0.2">
      <c r="A33" s="266" t="s">
        <v>59</v>
      </c>
      <c r="B33" s="243" t="s">
        <v>14</v>
      </c>
      <c r="C33" s="276" t="s">
        <v>18</v>
      </c>
      <c r="D33" s="297"/>
      <c r="E33" s="405" t="s">
        <v>60</v>
      </c>
      <c r="F33" s="356"/>
      <c r="G33" s="216"/>
      <c r="H33" s="245"/>
      <c r="I33" s="249" t="s">
        <v>59</v>
      </c>
    </row>
    <row r="34" spans="1:9" x14ac:dyDescent="0.2">
      <c r="A34" s="262" t="s">
        <v>61</v>
      </c>
      <c r="B34" s="243"/>
      <c r="C34" s="276"/>
      <c r="D34" s="216" t="s">
        <v>62</v>
      </c>
      <c r="E34" s="256"/>
      <c r="F34" s="357"/>
      <c r="G34" s="216" t="s">
        <v>43</v>
      </c>
      <c r="H34" s="245" t="s">
        <v>135</v>
      </c>
      <c r="I34" s="244" t="s">
        <v>61</v>
      </c>
    </row>
    <row r="35" spans="1:9" x14ac:dyDescent="0.2">
      <c r="A35" s="264"/>
      <c r="B35" s="243"/>
      <c r="C35" s="404" t="s">
        <v>63</v>
      </c>
      <c r="D35" s="216" t="s">
        <v>25</v>
      </c>
      <c r="E35" s="408" t="s">
        <v>64</v>
      </c>
      <c r="F35" s="357"/>
      <c r="G35" s="216"/>
      <c r="H35" s="245"/>
      <c r="I35" s="247"/>
    </row>
    <row r="36" spans="1:9" x14ac:dyDescent="0.2">
      <c r="A36" s="266" t="s">
        <v>65</v>
      </c>
      <c r="B36" s="243"/>
      <c r="C36" s="402" t="s">
        <v>30</v>
      </c>
      <c r="D36" s="268" t="s">
        <v>66</v>
      </c>
      <c r="E36" s="253" t="s">
        <v>15</v>
      </c>
      <c r="F36" s="357"/>
      <c r="G36" s="216"/>
      <c r="H36" s="245" t="s">
        <v>149</v>
      </c>
      <c r="I36" s="249" t="s">
        <v>65</v>
      </c>
    </row>
    <row r="37" spans="1:9" x14ac:dyDescent="0.2">
      <c r="A37" s="262" t="s">
        <v>67</v>
      </c>
      <c r="B37" s="283"/>
      <c r="C37" s="418"/>
      <c r="D37" s="285" t="s">
        <v>68</v>
      </c>
      <c r="E37" s="428" t="s">
        <v>69</v>
      </c>
      <c r="F37" s="433" t="s">
        <v>70</v>
      </c>
      <c r="G37" s="219"/>
      <c r="H37" s="245"/>
      <c r="I37" s="244" t="s">
        <v>67</v>
      </c>
    </row>
    <row r="38" spans="1:9" x14ac:dyDescent="0.2">
      <c r="A38" s="264"/>
      <c r="B38" s="243"/>
      <c r="C38" s="426"/>
      <c r="D38" s="288" t="s">
        <v>56</v>
      </c>
      <c r="E38" s="423" t="s">
        <v>72</v>
      </c>
      <c r="F38" s="386" t="s">
        <v>73</v>
      </c>
      <c r="G38" s="269"/>
      <c r="H38" s="245" t="s">
        <v>150</v>
      </c>
      <c r="I38" s="247"/>
    </row>
    <row r="39" spans="1:9" x14ac:dyDescent="0.2">
      <c r="A39" s="266" t="s">
        <v>74</v>
      </c>
      <c r="B39" s="448" t="s">
        <v>75</v>
      </c>
      <c r="C39" s="406" t="s">
        <v>151</v>
      </c>
      <c r="D39" s="290" t="s">
        <v>18</v>
      </c>
      <c r="E39" s="424" t="s">
        <v>30</v>
      </c>
      <c r="F39" s="434" t="s">
        <v>77</v>
      </c>
      <c r="G39" s="269"/>
      <c r="H39" s="245"/>
      <c r="I39" s="249" t="s">
        <v>74</v>
      </c>
    </row>
    <row r="40" spans="1:9" x14ac:dyDescent="0.2">
      <c r="A40" s="262" t="s">
        <v>79</v>
      </c>
      <c r="B40" s="449" t="s">
        <v>58</v>
      </c>
      <c r="C40" s="258" t="s">
        <v>80</v>
      </c>
      <c r="D40" s="288"/>
      <c r="E40" s="422"/>
      <c r="F40" s="386"/>
      <c r="G40" s="269" t="s">
        <v>43</v>
      </c>
      <c r="H40" s="245"/>
      <c r="I40" s="244" t="s">
        <v>79</v>
      </c>
    </row>
    <row r="41" spans="1:9" x14ac:dyDescent="0.2">
      <c r="A41" s="264"/>
      <c r="B41" s="450" t="s">
        <v>26</v>
      </c>
      <c r="C41" s="258" t="s">
        <v>78</v>
      </c>
      <c r="D41" s="332" t="s">
        <v>81</v>
      </c>
      <c r="E41" s="295" t="s">
        <v>82</v>
      </c>
      <c r="F41" s="295" t="s">
        <v>83</v>
      </c>
      <c r="G41" s="269"/>
      <c r="H41" s="245"/>
      <c r="I41" s="247"/>
    </row>
    <row r="42" spans="1:9" x14ac:dyDescent="0.2">
      <c r="A42" s="266" t="s">
        <v>84</v>
      </c>
      <c r="B42" s="451" t="s">
        <v>85</v>
      </c>
      <c r="C42" s="254"/>
      <c r="D42" s="216" t="s">
        <v>86</v>
      </c>
      <c r="E42" s="233" t="s">
        <v>87</v>
      </c>
      <c r="F42" s="298" t="s">
        <v>87</v>
      </c>
      <c r="G42" s="342" t="s">
        <v>88</v>
      </c>
      <c r="H42" s="267" t="s">
        <v>88</v>
      </c>
      <c r="I42" s="249" t="s">
        <v>89</v>
      </c>
    </row>
    <row r="43" spans="1:9" x14ac:dyDescent="0.2">
      <c r="A43" s="262" t="s">
        <v>91</v>
      </c>
      <c r="B43" s="304" t="s">
        <v>92</v>
      </c>
      <c r="C43" s="248" t="s">
        <v>113</v>
      </c>
      <c r="D43" s="216">
        <v>3</v>
      </c>
      <c r="E43" s="237">
        <v>4</v>
      </c>
      <c r="F43" s="233">
        <v>4</v>
      </c>
      <c r="G43" s="216"/>
      <c r="H43" s="245"/>
      <c r="I43" s="244" t="s">
        <v>91</v>
      </c>
    </row>
    <row r="44" spans="1:9" x14ac:dyDescent="0.2">
      <c r="A44" s="264"/>
      <c r="B44" s="452" t="s">
        <v>18</v>
      </c>
      <c r="C44" s="245"/>
      <c r="D44" s="297"/>
      <c r="E44" s="343"/>
      <c r="F44" s="237"/>
      <c r="G44" s="216"/>
      <c r="H44" s="245"/>
      <c r="I44" s="247"/>
    </row>
    <row r="45" spans="1:9" x14ac:dyDescent="0.2">
      <c r="A45" s="266" t="s">
        <v>94</v>
      </c>
      <c r="B45" s="421" t="s">
        <v>95</v>
      </c>
      <c r="C45" s="245" t="s">
        <v>137</v>
      </c>
      <c r="D45" s="301" t="s">
        <v>95</v>
      </c>
      <c r="E45" s="419" t="s">
        <v>96</v>
      </c>
      <c r="F45" s="409" t="s">
        <v>97</v>
      </c>
      <c r="G45" s="216"/>
      <c r="H45" s="245"/>
      <c r="I45" s="249" t="s">
        <v>98</v>
      </c>
    </row>
    <row r="46" spans="1:9" x14ac:dyDescent="0.2">
      <c r="A46" s="232" t="s">
        <v>100</v>
      </c>
      <c r="B46" s="293" t="s">
        <v>101</v>
      </c>
      <c r="C46" s="248">
        <v>1</v>
      </c>
      <c r="D46" s="301" t="s">
        <v>87</v>
      </c>
      <c r="E46" s="275" t="s">
        <v>102</v>
      </c>
      <c r="F46" s="403" t="s">
        <v>103</v>
      </c>
      <c r="G46" s="216"/>
      <c r="H46" s="245"/>
      <c r="I46" s="244" t="s">
        <v>100</v>
      </c>
    </row>
    <row r="47" spans="1:9" x14ac:dyDescent="0.2">
      <c r="A47" s="305"/>
      <c r="B47" s="296">
        <v>4</v>
      </c>
      <c r="C47" s="245"/>
      <c r="D47" s="307">
        <v>4</v>
      </c>
      <c r="E47" s="407" t="s">
        <v>77</v>
      </c>
      <c r="F47" s="363" t="s">
        <v>77</v>
      </c>
      <c r="G47" s="216"/>
      <c r="H47" s="245"/>
      <c r="I47" s="310"/>
    </row>
    <row r="48" spans="1:9" x14ac:dyDescent="0.2">
      <c r="A48" s="240" t="s">
        <v>105</v>
      </c>
      <c r="B48" s="420"/>
      <c r="C48" s="248" t="s">
        <v>152</v>
      </c>
      <c r="D48" s="312"/>
      <c r="E48" s="275"/>
      <c r="F48" s="397"/>
      <c r="G48" s="268"/>
      <c r="H48" s="267"/>
      <c r="I48" s="249" t="s">
        <v>105</v>
      </c>
    </row>
    <row r="49" spans="1:9" x14ac:dyDescent="0.2">
      <c r="A49" s="314"/>
      <c r="B49" s="215"/>
      <c r="C49" s="287"/>
      <c r="D49" s="215"/>
      <c r="E49" s="316"/>
      <c r="F49" s="215"/>
      <c r="G49" s="215"/>
      <c r="H49" s="215"/>
      <c r="I49" s="314"/>
    </row>
    <row r="50" spans="1:9" ht="15.75" x14ac:dyDescent="0.25">
      <c r="A50" s="317"/>
      <c r="B50" s="317" t="s">
        <v>106</v>
      </c>
      <c r="C50" s="215"/>
      <c r="D50" s="215"/>
      <c r="E50" s="215"/>
      <c r="F50" s="215"/>
      <c r="G50" s="317" t="s">
        <v>106</v>
      </c>
      <c r="H50" s="215"/>
      <c r="I50" s="215"/>
    </row>
    <row r="51" spans="1:9" x14ac:dyDescent="0.2">
      <c r="A51" s="314"/>
      <c r="B51" s="437" t="s">
        <v>107</v>
      </c>
      <c r="C51" s="215"/>
      <c r="D51" s="215"/>
      <c r="E51" s="215"/>
      <c r="F51" s="215"/>
      <c r="G51" s="217"/>
      <c r="H51" s="222"/>
      <c r="I51" s="318" t="s">
        <v>27</v>
      </c>
    </row>
    <row r="52" spans="1:9" x14ac:dyDescent="0.2">
      <c r="A52" s="314"/>
      <c r="B52" s="438" t="s">
        <v>108</v>
      </c>
      <c r="C52" s="216"/>
      <c r="D52" s="215"/>
      <c r="E52" s="216"/>
      <c r="F52" s="215"/>
      <c r="G52" s="279"/>
      <c r="H52" s="246"/>
      <c r="I52" s="310"/>
    </row>
    <row r="53" spans="1:9" x14ac:dyDescent="0.2">
      <c r="A53" s="314"/>
      <c r="B53" s="438" t="s">
        <v>109</v>
      </c>
      <c r="C53" s="215"/>
      <c r="D53" s="215"/>
      <c r="E53" s="319"/>
      <c r="F53" s="215"/>
      <c r="G53" s="305"/>
      <c r="H53" s="246"/>
      <c r="I53" s="310" t="s">
        <v>110</v>
      </c>
    </row>
    <row r="54" spans="1:9" x14ac:dyDescent="0.2">
      <c r="A54" s="314"/>
      <c r="B54" s="439"/>
      <c r="C54" s="215"/>
      <c r="D54" s="216"/>
      <c r="E54" s="319"/>
      <c r="F54" s="215"/>
      <c r="G54" s="305"/>
      <c r="H54" s="246"/>
      <c r="I54" s="318" t="s">
        <v>31</v>
      </c>
    </row>
    <row r="55" spans="1:9" x14ac:dyDescent="0.2">
      <c r="A55" s="314"/>
      <c r="B55" s="215"/>
      <c r="C55" s="216"/>
      <c r="D55" s="216"/>
      <c r="E55" s="216"/>
      <c r="F55" s="215"/>
      <c r="G55" s="279"/>
      <c r="H55" s="246"/>
      <c r="I55" s="310"/>
    </row>
    <row r="56" spans="1:9" x14ac:dyDescent="0.2">
      <c r="A56" s="314"/>
      <c r="B56" s="216"/>
      <c r="C56" s="216"/>
      <c r="D56" s="216"/>
      <c r="E56" s="216"/>
      <c r="F56" s="215"/>
      <c r="G56" s="279"/>
      <c r="H56" s="246"/>
      <c r="I56" s="310" t="s">
        <v>34</v>
      </c>
    </row>
    <row r="57" spans="1:9" x14ac:dyDescent="0.2">
      <c r="A57" s="314"/>
      <c r="B57" s="216"/>
      <c r="C57" s="215"/>
      <c r="D57" s="215"/>
      <c r="E57" s="215"/>
      <c r="F57" s="215"/>
      <c r="G57" s="279"/>
      <c r="H57" s="246"/>
      <c r="I57" s="318" t="s">
        <v>36</v>
      </c>
    </row>
    <row r="58" spans="1:9" x14ac:dyDescent="0.2">
      <c r="A58" s="314"/>
      <c r="B58" s="216"/>
      <c r="C58" s="215"/>
      <c r="D58" s="215"/>
      <c r="E58" s="215"/>
      <c r="F58" s="215"/>
      <c r="G58" s="279"/>
      <c r="H58" s="246"/>
      <c r="I58" s="310"/>
    </row>
    <row r="59" spans="1:9" x14ac:dyDescent="0.2">
      <c r="A59" s="320"/>
      <c r="B59" s="320"/>
      <c r="C59" s="320"/>
      <c r="D59" s="320"/>
      <c r="E59" s="320"/>
      <c r="F59" s="320"/>
      <c r="G59" s="279"/>
      <c r="H59" s="246"/>
      <c r="I59" s="321" t="s">
        <v>111</v>
      </c>
    </row>
    <row r="60" spans="1:9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41</v>
      </c>
    </row>
    <row r="61" spans="1:9" x14ac:dyDescent="0.2">
      <c r="A61" s="322"/>
      <c r="B61" s="323"/>
      <c r="C61" s="323"/>
      <c r="D61" s="320"/>
      <c r="E61" s="320"/>
      <c r="F61" s="320"/>
      <c r="G61" s="279"/>
      <c r="H61" s="246"/>
      <c r="I61" s="324"/>
    </row>
    <row r="62" spans="1:9" x14ac:dyDescent="0.2">
      <c r="A62" s="322"/>
      <c r="B62" s="323"/>
      <c r="C62" s="323"/>
      <c r="D62" s="320"/>
      <c r="E62" s="320"/>
      <c r="F62" s="320"/>
      <c r="G62" s="279"/>
      <c r="H62" s="246"/>
      <c r="I62" s="324" t="s">
        <v>42</v>
      </c>
    </row>
    <row r="63" spans="1:9" x14ac:dyDescent="0.2">
      <c r="A63" s="323"/>
      <c r="B63" s="323"/>
      <c r="C63" s="323"/>
      <c r="D63" s="320"/>
      <c r="E63" s="320"/>
      <c r="F63" s="320"/>
      <c r="G63" s="279"/>
      <c r="H63" s="246"/>
      <c r="I63" s="325" t="s">
        <v>44</v>
      </c>
    </row>
    <row r="64" spans="1:9" x14ac:dyDescent="0.2">
      <c r="A64" s="323"/>
      <c r="B64" s="323"/>
      <c r="C64" s="323"/>
      <c r="D64" s="320"/>
      <c r="E64" s="320"/>
      <c r="F64" s="320"/>
      <c r="G64" s="279"/>
      <c r="H64" s="246"/>
      <c r="I64" s="326"/>
    </row>
    <row r="65" spans="1:9" x14ac:dyDescent="0.2">
      <c r="A65" s="322"/>
      <c r="B65" s="323"/>
      <c r="C65" s="323"/>
      <c r="D65" s="320"/>
      <c r="E65" s="320"/>
      <c r="F65" s="320"/>
      <c r="G65" s="279"/>
      <c r="H65" s="246"/>
      <c r="I65" s="321" t="s">
        <v>45</v>
      </c>
    </row>
    <row r="66" spans="1:9" x14ac:dyDescent="0.2">
      <c r="A66" s="322"/>
      <c r="B66" s="323"/>
      <c r="C66" s="323"/>
      <c r="D66" s="320"/>
      <c r="E66" s="320"/>
      <c r="F66" s="320"/>
      <c r="G66" s="279"/>
      <c r="H66" s="246"/>
      <c r="I66" s="324" t="s">
        <v>46</v>
      </c>
    </row>
    <row r="67" spans="1:9" x14ac:dyDescent="0.2">
      <c r="A67" s="322"/>
      <c r="B67" s="323"/>
      <c r="C67" s="323"/>
      <c r="D67" s="320"/>
      <c r="E67" s="320"/>
      <c r="F67" s="320"/>
      <c r="G67" s="279"/>
      <c r="H67" s="246"/>
      <c r="I67" s="324"/>
    </row>
    <row r="68" spans="1:9" x14ac:dyDescent="0.2">
      <c r="A68" s="322"/>
      <c r="B68" s="323"/>
      <c r="C68" s="323"/>
      <c r="D68" s="320"/>
      <c r="E68" s="320"/>
      <c r="F68" s="320"/>
      <c r="G68" s="313"/>
      <c r="H68" s="327"/>
      <c r="I68" s="321" t="s">
        <v>50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4473-4B4B-46A7-9EC7-00871FF25EB2}">
  <dimension ref="A1:J90"/>
  <sheetViews>
    <sheetView zoomScale="90" zoomScaleNormal="90" workbookViewId="0">
      <selection activeCell="F49" sqref="F49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153</v>
      </c>
      <c r="B1" s="211"/>
      <c r="C1" s="212"/>
      <c r="D1" s="212" t="s">
        <v>1</v>
      </c>
      <c r="E1" s="213"/>
      <c r="F1" s="214">
        <v>2025</v>
      </c>
      <c r="G1" s="212"/>
      <c r="J1" s="215" t="s">
        <v>154</v>
      </c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45936</v>
      </c>
      <c r="C4" s="226">
        <v>45937</v>
      </c>
      <c r="D4" s="227">
        <v>45938</v>
      </c>
      <c r="E4" s="337">
        <v>45939</v>
      </c>
      <c r="F4" s="227">
        <v>45940</v>
      </c>
      <c r="G4" s="229">
        <v>45941</v>
      </c>
      <c r="H4" s="230">
        <v>45942</v>
      </c>
      <c r="I4" s="231"/>
      <c r="J4" s="32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87</v>
      </c>
      <c r="E6" s="216"/>
      <c r="F6" s="237" t="s">
        <v>87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17</v>
      </c>
      <c r="E7" s="216"/>
      <c r="F7" s="241" t="s">
        <v>17</v>
      </c>
      <c r="G7" s="238"/>
      <c r="H7" s="242" t="s">
        <v>18</v>
      </c>
      <c r="I7" s="240" t="s">
        <v>16</v>
      </c>
    </row>
    <row r="8" spans="1:10" x14ac:dyDescent="0.2">
      <c r="A8" s="232" t="s">
        <v>19</v>
      </c>
      <c r="B8" s="243"/>
      <c r="C8" s="216"/>
      <c r="D8" s="216"/>
      <c r="E8" s="216"/>
      <c r="F8" s="216"/>
      <c r="G8" s="220" t="s">
        <v>20</v>
      </c>
      <c r="H8" s="222" t="s">
        <v>21</v>
      </c>
      <c r="I8" s="244" t="s">
        <v>19</v>
      </c>
    </row>
    <row r="9" spans="1:10" x14ac:dyDescent="0.2">
      <c r="A9" s="236"/>
      <c r="B9" s="216"/>
      <c r="C9" s="216"/>
      <c r="D9" s="216"/>
      <c r="E9" s="216"/>
      <c r="F9" s="216"/>
      <c r="G9" s="245" t="s">
        <v>22</v>
      </c>
      <c r="H9" s="246"/>
      <c r="I9" s="247"/>
    </row>
    <row r="10" spans="1:10" x14ac:dyDescent="0.2">
      <c r="A10" s="240" t="s">
        <v>23</v>
      </c>
      <c r="B10" s="216"/>
      <c r="C10" s="216"/>
      <c r="D10" s="216"/>
      <c r="E10" s="216"/>
      <c r="F10" s="216"/>
      <c r="G10" s="248" t="s">
        <v>26</v>
      </c>
      <c r="H10" s="246" t="s">
        <v>25</v>
      </c>
      <c r="I10" s="249" t="s">
        <v>23</v>
      </c>
    </row>
    <row r="11" spans="1:10" x14ac:dyDescent="0.2">
      <c r="A11" s="232" t="s">
        <v>27</v>
      </c>
      <c r="B11" s="216"/>
      <c r="C11" s="216"/>
      <c r="D11" s="216"/>
      <c r="E11" s="216"/>
      <c r="F11" s="216"/>
      <c r="G11" s="245"/>
      <c r="H11" s="246"/>
      <c r="I11" s="244" t="s">
        <v>27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155</v>
      </c>
      <c r="H12" s="246"/>
      <c r="I12" s="247"/>
    </row>
    <row r="13" spans="1:10" x14ac:dyDescent="0.2">
      <c r="A13" s="240" t="s">
        <v>29</v>
      </c>
      <c r="B13" s="250"/>
      <c r="C13" s="216"/>
      <c r="D13" s="216"/>
      <c r="E13" s="216"/>
      <c r="F13" s="216"/>
      <c r="G13" s="252" t="s">
        <v>156</v>
      </c>
      <c r="H13" s="246"/>
      <c r="I13" s="249" t="s">
        <v>29</v>
      </c>
    </row>
    <row r="14" spans="1:10" x14ac:dyDescent="0.2">
      <c r="A14" s="232" t="s">
        <v>31</v>
      </c>
      <c r="B14" s="216"/>
      <c r="C14" s="216"/>
      <c r="D14" s="216"/>
      <c r="E14" s="216"/>
      <c r="F14" s="216"/>
      <c r="G14" s="253" t="s">
        <v>18</v>
      </c>
      <c r="H14" s="222" t="s">
        <v>32</v>
      </c>
      <c r="I14" s="244" t="s">
        <v>31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34</v>
      </c>
      <c r="B16" s="216"/>
      <c r="C16" s="216"/>
      <c r="D16" s="216"/>
      <c r="E16" s="216"/>
      <c r="F16" s="216"/>
      <c r="G16" s="254" t="s">
        <v>157</v>
      </c>
      <c r="H16" s="246"/>
      <c r="I16" s="249" t="s">
        <v>34</v>
      </c>
    </row>
    <row r="17" spans="1:9" x14ac:dyDescent="0.2">
      <c r="A17" s="232" t="s">
        <v>36</v>
      </c>
      <c r="B17" s="216"/>
      <c r="C17" s="216"/>
      <c r="D17" s="216"/>
      <c r="E17" s="216"/>
      <c r="F17" s="216"/>
      <c r="G17" s="248" t="s">
        <v>158</v>
      </c>
      <c r="H17" s="246" t="s">
        <v>14</v>
      </c>
      <c r="I17" s="244" t="s">
        <v>36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40</v>
      </c>
      <c r="B19" s="216"/>
      <c r="C19" s="216"/>
      <c r="D19" s="216"/>
      <c r="E19" s="216"/>
      <c r="F19" s="216"/>
      <c r="G19" s="255"/>
      <c r="H19" s="246"/>
      <c r="I19" s="249" t="s">
        <v>40</v>
      </c>
    </row>
    <row r="20" spans="1:9" x14ac:dyDescent="0.2">
      <c r="A20" s="232" t="s">
        <v>41</v>
      </c>
      <c r="B20" s="216"/>
      <c r="C20" s="216"/>
      <c r="D20" s="216"/>
      <c r="E20" s="216"/>
      <c r="F20" s="216"/>
      <c r="G20" s="392" t="s">
        <v>129</v>
      </c>
      <c r="H20" s="246"/>
      <c r="I20" s="244" t="s">
        <v>41</v>
      </c>
    </row>
    <row r="21" spans="1:9" x14ac:dyDescent="0.2">
      <c r="A21" s="236"/>
      <c r="B21" s="216"/>
      <c r="C21" s="216"/>
      <c r="D21" s="216"/>
      <c r="E21" s="216"/>
      <c r="F21" s="216"/>
      <c r="G21" s="392">
        <v>1</v>
      </c>
      <c r="H21" s="257"/>
      <c r="I21" s="247"/>
    </row>
    <row r="22" spans="1:9" x14ac:dyDescent="0.2">
      <c r="A22" s="240" t="s">
        <v>42</v>
      </c>
      <c r="B22" s="216"/>
      <c r="C22" s="216"/>
      <c r="D22" s="216"/>
      <c r="E22" s="216"/>
      <c r="F22" s="216"/>
      <c r="G22" s="399" t="s">
        <v>147</v>
      </c>
      <c r="H22" s="259"/>
      <c r="I22" s="249" t="s">
        <v>42</v>
      </c>
    </row>
    <row r="23" spans="1:9" x14ac:dyDescent="0.2">
      <c r="A23" s="232" t="s">
        <v>44</v>
      </c>
      <c r="B23" s="216"/>
      <c r="C23" s="216"/>
      <c r="D23" s="216"/>
      <c r="E23" s="216"/>
      <c r="F23" s="216"/>
      <c r="G23" s="399">
        <v>4</v>
      </c>
      <c r="H23" s="246" t="s">
        <v>130</v>
      </c>
      <c r="I23" s="244" t="s">
        <v>44</v>
      </c>
    </row>
    <row r="24" spans="1:9" x14ac:dyDescent="0.2">
      <c r="A24" s="236"/>
      <c r="B24" s="216"/>
      <c r="C24" s="216"/>
      <c r="D24" s="216"/>
      <c r="E24" s="216"/>
      <c r="F24" s="216"/>
      <c r="G24" s="392" t="s">
        <v>159</v>
      </c>
      <c r="H24" s="246">
        <v>4</v>
      </c>
      <c r="I24" s="247"/>
    </row>
    <row r="25" spans="1:9" x14ac:dyDescent="0.2">
      <c r="A25" s="240" t="s">
        <v>45</v>
      </c>
      <c r="B25" s="243"/>
      <c r="C25" s="216"/>
      <c r="D25" s="216"/>
      <c r="E25" s="216"/>
      <c r="F25" s="216"/>
      <c r="G25" s="393" t="s">
        <v>160</v>
      </c>
      <c r="H25" s="246" t="s">
        <v>161</v>
      </c>
      <c r="I25" s="249" t="s">
        <v>45</v>
      </c>
    </row>
    <row r="26" spans="1:9" x14ac:dyDescent="0.2">
      <c r="A26" s="262" t="s">
        <v>46</v>
      </c>
      <c r="B26" s="220" t="s">
        <v>47</v>
      </c>
      <c r="C26" s="216"/>
      <c r="D26" s="216"/>
      <c r="E26" s="216"/>
      <c r="F26" s="216"/>
      <c r="G26" s="245" t="s">
        <v>47</v>
      </c>
      <c r="H26" s="246">
        <v>3</v>
      </c>
      <c r="I26" s="244" t="s">
        <v>46</v>
      </c>
    </row>
    <row r="27" spans="1:9" x14ac:dyDescent="0.2">
      <c r="A27" s="264"/>
      <c r="B27" s="245" t="s">
        <v>25</v>
      </c>
      <c r="C27" s="216"/>
      <c r="D27" s="216"/>
      <c r="E27" s="216"/>
      <c r="F27" s="219" t="s">
        <v>48</v>
      </c>
      <c r="G27" s="245" t="s">
        <v>25</v>
      </c>
      <c r="H27" s="246" t="s">
        <v>135</v>
      </c>
      <c r="I27" s="247"/>
    </row>
    <row r="28" spans="1:9" x14ac:dyDescent="0.2">
      <c r="A28" s="266" t="s">
        <v>50</v>
      </c>
      <c r="B28" s="267"/>
      <c r="C28" s="216"/>
      <c r="D28" s="216"/>
      <c r="E28" s="216"/>
      <c r="F28" s="269" t="s">
        <v>14</v>
      </c>
      <c r="G28" s="267"/>
      <c r="H28" s="246" t="s">
        <v>162</v>
      </c>
      <c r="I28" s="249" t="s">
        <v>50</v>
      </c>
    </row>
    <row r="29" spans="1:9" x14ac:dyDescent="0.2">
      <c r="A29" s="262" t="s">
        <v>51</v>
      </c>
      <c r="B29" s="243" t="s">
        <v>52</v>
      </c>
      <c r="C29" s="385" t="s">
        <v>53</v>
      </c>
      <c r="D29" s="220" t="s">
        <v>54</v>
      </c>
      <c r="E29" s="339" t="s">
        <v>163</v>
      </c>
      <c r="F29" s="245"/>
      <c r="G29" s="216"/>
      <c r="H29" s="220"/>
      <c r="I29" s="244" t="s">
        <v>51</v>
      </c>
    </row>
    <row r="30" spans="1:9" x14ac:dyDescent="0.2">
      <c r="A30" s="264"/>
      <c r="B30" s="243"/>
      <c r="C30" s="386" t="s">
        <v>56</v>
      </c>
      <c r="D30" s="245" t="s">
        <v>57</v>
      </c>
      <c r="E30" s="340" t="s">
        <v>58</v>
      </c>
      <c r="F30" s="248"/>
      <c r="G30" s="216"/>
      <c r="H30" s="245" t="s">
        <v>30</v>
      </c>
      <c r="I30" s="247"/>
    </row>
    <row r="31" spans="1:9" x14ac:dyDescent="0.2">
      <c r="A31" s="266" t="s">
        <v>59</v>
      </c>
      <c r="B31" s="243" t="s">
        <v>14</v>
      </c>
      <c r="C31" s="387" t="s">
        <v>18</v>
      </c>
      <c r="D31" s="267"/>
      <c r="E31" s="388" t="s">
        <v>164</v>
      </c>
      <c r="F31" s="248"/>
      <c r="G31" s="216"/>
      <c r="H31" s="245"/>
      <c r="I31" s="249" t="s">
        <v>59</v>
      </c>
    </row>
    <row r="32" spans="1:9" x14ac:dyDescent="0.2">
      <c r="A32" s="262" t="s">
        <v>61</v>
      </c>
      <c r="B32" s="243"/>
      <c r="C32" s="338"/>
      <c r="D32" s="216" t="s">
        <v>62</v>
      </c>
      <c r="E32" s="273"/>
      <c r="F32" s="245"/>
      <c r="G32" s="216" t="s">
        <v>135</v>
      </c>
      <c r="H32" s="245" t="s">
        <v>135</v>
      </c>
      <c r="I32" s="244" t="s">
        <v>61</v>
      </c>
    </row>
    <row r="33" spans="1:9" x14ac:dyDescent="0.2">
      <c r="A33" s="264"/>
      <c r="B33" s="243"/>
      <c r="C33" s="280" t="s">
        <v>63</v>
      </c>
      <c r="D33" s="216" t="s">
        <v>25</v>
      </c>
      <c r="E33" s="280" t="s">
        <v>165</v>
      </c>
      <c r="F33" s="357"/>
      <c r="G33" s="216"/>
      <c r="H33" s="245"/>
      <c r="I33" s="247"/>
    </row>
    <row r="34" spans="1:9" x14ac:dyDescent="0.2">
      <c r="A34" s="266" t="s">
        <v>65</v>
      </c>
      <c r="B34" s="243"/>
      <c r="C34" s="248" t="s">
        <v>30</v>
      </c>
      <c r="D34" s="268" t="s">
        <v>66</v>
      </c>
      <c r="E34" s="248" t="s">
        <v>30</v>
      </c>
      <c r="F34" s="357"/>
      <c r="G34" s="216"/>
      <c r="H34" s="245" t="s">
        <v>166</v>
      </c>
      <c r="I34" s="249" t="s">
        <v>65</v>
      </c>
    </row>
    <row r="35" spans="1:9" x14ac:dyDescent="0.2">
      <c r="A35" s="262" t="s">
        <v>67</v>
      </c>
      <c r="B35" s="283"/>
      <c r="C35" s="284"/>
      <c r="D35" s="285" t="s">
        <v>68</v>
      </c>
      <c r="E35" s="245"/>
      <c r="F35" s="409" t="s">
        <v>70</v>
      </c>
      <c r="G35" s="271"/>
      <c r="H35" s="245"/>
      <c r="I35" s="232" t="s">
        <v>67</v>
      </c>
    </row>
    <row r="36" spans="1:9" x14ac:dyDescent="0.2">
      <c r="A36" s="264"/>
      <c r="B36" s="243"/>
      <c r="C36" s="284"/>
      <c r="D36" s="288" t="s">
        <v>56</v>
      </c>
      <c r="E36" s="334"/>
      <c r="F36" s="396" t="s">
        <v>92</v>
      </c>
      <c r="G36" s="216"/>
      <c r="H36" s="245" t="s">
        <v>133</v>
      </c>
      <c r="I36" s="236"/>
    </row>
    <row r="37" spans="1:9" x14ac:dyDescent="0.2">
      <c r="A37" s="266" t="s">
        <v>74</v>
      </c>
      <c r="B37" s="272" t="s">
        <v>75</v>
      </c>
      <c r="C37" s="355" t="s">
        <v>76</v>
      </c>
      <c r="D37" s="290" t="s">
        <v>18</v>
      </c>
      <c r="E37" s="280" t="s">
        <v>140</v>
      </c>
      <c r="F37" s="410" t="s">
        <v>77</v>
      </c>
      <c r="G37" s="268"/>
      <c r="H37" s="245"/>
      <c r="I37" s="249" t="s">
        <v>74</v>
      </c>
    </row>
    <row r="38" spans="1:9" x14ac:dyDescent="0.2">
      <c r="A38" s="262" t="s">
        <v>79</v>
      </c>
      <c r="B38" s="273" t="s">
        <v>58</v>
      </c>
      <c r="C38" s="258" t="s">
        <v>58</v>
      </c>
      <c r="D38" s="288"/>
      <c r="E38" s="248">
        <v>1</v>
      </c>
      <c r="F38" s="396"/>
      <c r="G38" s="216"/>
      <c r="H38" s="267"/>
      <c r="I38" s="244" t="s">
        <v>79</v>
      </c>
    </row>
    <row r="39" spans="1:9" x14ac:dyDescent="0.2">
      <c r="A39" s="264"/>
      <c r="B39" s="292" t="s">
        <v>18</v>
      </c>
      <c r="C39" s="258" t="s">
        <v>26</v>
      </c>
      <c r="D39" s="332" t="s">
        <v>81</v>
      </c>
      <c r="E39" s="245" t="s">
        <v>167</v>
      </c>
      <c r="F39" s="360" t="s">
        <v>83</v>
      </c>
      <c r="G39" s="216"/>
      <c r="H39" s="245"/>
      <c r="I39" s="247"/>
    </row>
    <row r="40" spans="1:9" x14ac:dyDescent="0.2">
      <c r="A40" s="266" t="s">
        <v>84</v>
      </c>
      <c r="B40" s="293" t="s">
        <v>85</v>
      </c>
      <c r="C40" s="336"/>
      <c r="D40" s="216" t="s">
        <v>86</v>
      </c>
      <c r="E40" s="334" t="s">
        <v>17</v>
      </c>
      <c r="F40" s="361" t="s">
        <v>87</v>
      </c>
      <c r="G40" s="216"/>
      <c r="H40" s="245"/>
      <c r="I40" s="249" t="s">
        <v>89</v>
      </c>
    </row>
    <row r="41" spans="1:9" x14ac:dyDescent="0.2">
      <c r="A41" s="262" t="s">
        <v>91</v>
      </c>
      <c r="B41" s="293" t="s">
        <v>87</v>
      </c>
      <c r="C41" s="341" t="s">
        <v>82</v>
      </c>
      <c r="D41" s="269">
        <v>3</v>
      </c>
      <c r="E41" s="392" t="s">
        <v>159</v>
      </c>
      <c r="F41" s="361">
        <v>4</v>
      </c>
      <c r="G41" s="216"/>
      <c r="H41" s="245"/>
      <c r="I41" s="244" t="s">
        <v>91</v>
      </c>
    </row>
    <row r="42" spans="1:9" x14ac:dyDescent="0.2">
      <c r="A42" s="264"/>
      <c r="B42" s="296">
        <v>4</v>
      </c>
      <c r="C42" s="308" t="s">
        <v>92</v>
      </c>
      <c r="D42" s="342"/>
      <c r="E42" s="392" t="s">
        <v>168</v>
      </c>
      <c r="F42" s="362"/>
      <c r="G42" s="216"/>
      <c r="H42" s="267"/>
      <c r="I42" s="247"/>
    </row>
    <row r="43" spans="1:9" x14ac:dyDescent="0.2">
      <c r="A43" s="266" t="s">
        <v>94</v>
      </c>
      <c r="B43" s="414"/>
      <c r="C43" s="275" t="s">
        <v>18</v>
      </c>
      <c r="D43" s="301" t="s">
        <v>95</v>
      </c>
      <c r="E43" s="395" t="s">
        <v>169</v>
      </c>
      <c r="F43" s="411"/>
      <c r="G43" s="216"/>
      <c r="H43" s="279"/>
      <c r="I43" s="249" t="s">
        <v>98</v>
      </c>
    </row>
    <row r="44" spans="1:9" x14ac:dyDescent="0.2">
      <c r="A44" s="232" t="s">
        <v>100</v>
      </c>
      <c r="B44" s="415"/>
      <c r="C44" s="333" t="s">
        <v>96</v>
      </c>
      <c r="D44" s="301" t="s">
        <v>87</v>
      </c>
      <c r="E44" s="275" t="s">
        <v>92</v>
      </c>
      <c r="F44" s="412"/>
      <c r="G44" s="216"/>
      <c r="H44" s="279"/>
      <c r="I44" s="244" t="s">
        <v>100</v>
      </c>
    </row>
    <row r="45" spans="1:9" x14ac:dyDescent="0.2">
      <c r="A45" s="305"/>
      <c r="B45" s="416"/>
      <c r="C45" s="233" t="s">
        <v>87</v>
      </c>
      <c r="D45" s="307">
        <v>4</v>
      </c>
      <c r="E45" s="275" t="s">
        <v>164</v>
      </c>
      <c r="F45" s="411"/>
      <c r="G45" s="216"/>
      <c r="H45" s="279"/>
      <c r="I45" s="310"/>
    </row>
    <row r="46" spans="1:9" x14ac:dyDescent="0.2">
      <c r="A46" s="240" t="s">
        <v>105</v>
      </c>
      <c r="B46" s="417"/>
      <c r="C46" s="237">
        <v>4</v>
      </c>
      <c r="D46" s="312"/>
      <c r="E46" s="398"/>
      <c r="F46" s="413"/>
      <c r="G46" s="268"/>
      <c r="H46" s="313"/>
      <c r="I46" s="249" t="s">
        <v>105</v>
      </c>
    </row>
    <row r="47" spans="1:9" x14ac:dyDescent="0.2">
      <c r="A47" s="314"/>
      <c r="C47" s="315"/>
      <c r="E47" s="394"/>
      <c r="I47" s="314"/>
    </row>
    <row r="48" spans="1:9" ht="15.75" x14ac:dyDescent="0.25">
      <c r="A48" s="317"/>
      <c r="B48" s="317"/>
      <c r="G48" s="317" t="s">
        <v>106</v>
      </c>
    </row>
    <row r="49" spans="1:10" x14ac:dyDescent="0.2">
      <c r="A49" s="314"/>
      <c r="G49" s="217"/>
      <c r="H49" s="222"/>
      <c r="I49" s="318" t="s">
        <v>27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110</v>
      </c>
    </row>
    <row r="52" spans="1:10" ht="12.75" x14ac:dyDescent="0.2">
      <c r="A52" s="314"/>
      <c r="D52" s="216"/>
      <c r="E52" s="319"/>
      <c r="G52" s="305"/>
      <c r="H52" s="246"/>
      <c r="I52" s="318" t="s">
        <v>31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34</v>
      </c>
    </row>
    <row r="55" spans="1:10" x14ac:dyDescent="0.2">
      <c r="A55" s="314"/>
      <c r="B55" s="216"/>
      <c r="G55" s="279"/>
      <c r="H55" s="246"/>
      <c r="I55" s="318" t="s">
        <v>36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50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170</v>
      </c>
      <c r="B68" s="344" t="s">
        <v>171</v>
      </c>
      <c r="C68" s="344" t="s">
        <v>171</v>
      </c>
      <c r="D68" s="344" t="s">
        <v>171</v>
      </c>
      <c r="E68" s="344" t="s">
        <v>171</v>
      </c>
      <c r="F68" s="344" t="s">
        <v>171</v>
      </c>
      <c r="G68" s="344" t="s">
        <v>171</v>
      </c>
      <c r="H68" s="344" t="s">
        <v>171</v>
      </c>
      <c r="I68" s="345" t="s">
        <v>172</v>
      </c>
      <c r="J68" s="320"/>
    </row>
    <row r="69" spans="1:10" hidden="1" x14ac:dyDescent="0.2">
      <c r="A69" s="346" t="s">
        <v>173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174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175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176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177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178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179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180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181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182</v>
      </c>
      <c r="B80" s="216"/>
      <c r="C80" s="216"/>
    </row>
    <row r="81" spans="1:6" ht="11.25" hidden="1" customHeight="1" x14ac:dyDescent="0.2">
      <c r="A81" s="350" t="s">
        <v>170</v>
      </c>
      <c r="B81" s="350" t="s">
        <v>183</v>
      </c>
      <c r="C81" s="471" t="s">
        <v>184</v>
      </c>
      <c r="D81" s="472"/>
      <c r="E81" s="351" t="s">
        <v>185</v>
      </c>
      <c r="F81" s="350" t="s">
        <v>186</v>
      </c>
    </row>
    <row r="82" spans="1:6" ht="11.25" hidden="1" customHeight="1" x14ac:dyDescent="0.2">
      <c r="A82" s="352" t="s">
        <v>173</v>
      </c>
      <c r="B82" s="352" t="e">
        <f>(I69+#REF!+#REF!+#REF!)/4</f>
        <v>#REF!</v>
      </c>
      <c r="C82" s="473" t="e">
        <f>B82/50</f>
        <v>#REF!</v>
      </c>
      <c r="D82" s="474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174</v>
      </c>
      <c r="B83" s="352" t="e">
        <f>(I70+#REF!+#REF!+#REF!)/4</f>
        <v>#REF!</v>
      </c>
      <c r="C83" s="473" t="e">
        <f t="shared" ref="C83:C90" si="1">B83/50</f>
        <v>#REF!</v>
      </c>
      <c r="D83" s="474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175</v>
      </c>
      <c r="B84" s="352" t="e">
        <f>(I71+#REF!+#REF!+#REF!)/4</f>
        <v>#REF!</v>
      </c>
      <c r="C84" s="473" t="e">
        <f t="shared" si="1"/>
        <v>#REF!</v>
      </c>
      <c r="D84" s="474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176</v>
      </c>
      <c r="B85" s="352" t="e">
        <f>(I72+#REF!+#REF!+#REF!)/4</f>
        <v>#REF!</v>
      </c>
      <c r="C85" s="473" t="e">
        <f t="shared" si="1"/>
        <v>#REF!</v>
      </c>
      <c r="D85" s="474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177</v>
      </c>
      <c r="B86" s="352" t="e">
        <f>(I73+#REF!+#REF!+#REF!)/4</f>
        <v>#REF!</v>
      </c>
      <c r="C86" s="473" t="e">
        <f t="shared" si="1"/>
        <v>#REF!</v>
      </c>
      <c r="D86" s="474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178</v>
      </c>
      <c r="B87" s="352" t="e">
        <f>(I74+#REF!+#REF!+#REF!)/4</f>
        <v>#REF!</v>
      </c>
      <c r="C87" s="473" t="e">
        <f t="shared" si="1"/>
        <v>#REF!</v>
      </c>
      <c r="D87" s="474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179</v>
      </c>
      <c r="B88" s="353" t="e">
        <f>(I75+#REF!+'[1]2_1_aktuell_istider'!I75+'[1]2_1_aktuell_istider'!R75)/4</f>
        <v>#REF!</v>
      </c>
      <c r="C88" s="473" t="e">
        <f t="shared" si="1"/>
        <v>#REF!</v>
      </c>
      <c r="D88" s="474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180</v>
      </c>
      <c r="B89" s="353" t="e">
        <f>(I76+#REF!+'[1]2_1_aktuell_istider'!I76+'[1]2_1_aktuell_istider'!R76)/4</f>
        <v>#REF!</v>
      </c>
      <c r="C89" s="473" t="e">
        <f t="shared" si="1"/>
        <v>#REF!</v>
      </c>
      <c r="D89" s="474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181</v>
      </c>
      <c r="B90" s="352" t="e">
        <f>(I77+#REF!+'[1]2_1_aktuell_istider'!I77+'[1]2_1_aktuell_istider'!R77)/4</f>
        <v>#REF!</v>
      </c>
      <c r="C90" s="473" t="e">
        <f t="shared" si="1"/>
        <v>#REF!</v>
      </c>
      <c r="D90" s="474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550B-B827-4CEB-B4B3-4A09A23CD993}">
  <dimension ref="A1:J90"/>
  <sheetViews>
    <sheetView topLeftCell="A14" zoomScale="90" zoomScaleNormal="90" workbookViewId="0">
      <selection activeCell="Q53" sqref="Q53"/>
    </sheetView>
  </sheetViews>
  <sheetFormatPr defaultColWidth="9.140625" defaultRowHeight="11.25" x14ac:dyDescent="0.2"/>
  <cols>
    <col min="1" max="1" width="9.42578125" style="215" customWidth="1"/>
    <col min="2" max="8" width="11" style="215" customWidth="1"/>
    <col min="9" max="9" width="9.42578125" style="215" customWidth="1"/>
    <col min="10" max="16384" width="9.140625" style="215"/>
  </cols>
  <sheetData>
    <row r="1" spans="1:10" ht="23.25" x14ac:dyDescent="0.35">
      <c r="A1" s="210" t="s">
        <v>187</v>
      </c>
      <c r="B1" s="211"/>
      <c r="C1" s="212"/>
      <c r="D1" s="212" t="s">
        <v>1</v>
      </c>
      <c r="E1" s="213"/>
      <c r="F1" s="214">
        <v>2025</v>
      </c>
      <c r="G1" s="212"/>
    </row>
    <row r="2" spans="1:10" x14ac:dyDescent="0.2">
      <c r="A2" s="216"/>
      <c r="B2" s="216"/>
      <c r="D2" s="216"/>
      <c r="G2" s="216"/>
    </row>
    <row r="3" spans="1:10" x14ac:dyDescent="0.2">
      <c r="A3" s="217" t="s">
        <v>2</v>
      </c>
      <c r="B3" s="286" t="s">
        <v>3</v>
      </c>
      <c r="C3" s="219" t="s">
        <v>4</v>
      </c>
      <c r="D3" s="220" t="s">
        <v>5</v>
      </c>
      <c r="E3" s="332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20"/>
    </row>
    <row r="4" spans="1:10" x14ac:dyDescent="0.2">
      <c r="A4" s="224"/>
      <c r="B4" s="225">
        <v>45929</v>
      </c>
      <c r="C4" s="226">
        <v>45930</v>
      </c>
      <c r="D4" s="227">
        <v>45931</v>
      </c>
      <c r="E4" s="337">
        <v>45932</v>
      </c>
      <c r="F4" s="227">
        <v>45933</v>
      </c>
      <c r="G4" s="229">
        <v>45934</v>
      </c>
      <c r="H4" s="230">
        <v>45935</v>
      </c>
      <c r="I4" s="231"/>
      <c r="J4" s="32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87</v>
      </c>
      <c r="E6" s="216"/>
      <c r="F6" s="237" t="s">
        <v>87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17</v>
      </c>
      <c r="E7" s="216"/>
      <c r="F7" s="241" t="s">
        <v>17</v>
      </c>
      <c r="G7" s="238"/>
      <c r="H7" s="242" t="s">
        <v>18</v>
      </c>
      <c r="I7" s="240" t="s">
        <v>16</v>
      </c>
    </row>
    <row r="8" spans="1:10" x14ac:dyDescent="0.2">
      <c r="A8" s="232" t="s">
        <v>19</v>
      </c>
      <c r="B8" s="243"/>
      <c r="C8" s="216"/>
      <c r="D8" s="216"/>
      <c r="E8" s="216"/>
      <c r="F8" s="216"/>
      <c r="G8" s="220" t="s">
        <v>20</v>
      </c>
      <c r="H8" s="222" t="s">
        <v>21</v>
      </c>
      <c r="I8" s="244" t="s">
        <v>19</v>
      </c>
    </row>
    <row r="9" spans="1:10" x14ac:dyDescent="0.2">
      <c r="A9" s="236"/>
      <c r="B9" s="216"/>
      <c r="C9" s="216"/>
      <c r="D9" s="216"/>
      <c r="E9" s="216"/>
      <c r="F9" s="216"/>
      <c r="G9" s="245" t="s">
        <v>22</v>
      </c>
      <c r="H9" s="246"/>
      <c r="I9" s="247"/>
    </row>
    <row r="10" spans="1:10" x14ac:dyDescent="0.2">
      <c r="A10" s="240" t="s">
        <v>23</v>
      </c>
      <c r="B10" s="216"/>
      <c r="C10" s="216"/>
      <c r="D10" s="216"/>
      <c r="E10" s="216"/>
      <c r="F10" s="216"/>
      <c r="G10" s="248" t="s">
        <v>26</v>
      </c>
      <c r="H10" s="246" t="s">
        <v>25</v>
      </c>
      <c r="I10" s="249" t="s">
        <v>23</v>
      </c>
    </row>
    <row r="11" spans="1:10" x14ac:dyDescent="0.2">
      <c r="A11" s="232" t="s">
        <v>27</v>
      </c>
      <c r="B11" s="216"/>
      <c r="C11" s="216"/>
      <c r="D11" s="216"/>
      <c r="E11" s="216"/>
      <c r="F11" s="216"/>
      <c r="G11" s="245"/>
      <c r="H11" s="246"/>
      <c r="I11" s="244" t="s">
        <v>27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155</v>
      </c>
      <c r="H12" s="246"/>
      <c r="I12" s="247"/>
    </row>
    <row r="13" spans="1:10" x14ac:dyDescent="0.2">
      <c r="A13" s="240" t="s">
        <v>29</v>
      </c>
      <c r="B13" s="250"/>
      <c r="C13" s="216"/>
      <c r="D13" s="216"/>
      <c r="E13" s="216"/>
      <c r="F13" s="216"/>
      <c r="G13" s="252" t="s">
        <v>156</v>
      </c>
      <c r="H13" s="246"/>
      <c r="I13" s="249" t="s">
        <v>29</v>
      </c>
    </row>
    <row r="14" spans="1:10" x14ac:dyDescent="0.2">
      <c r="A14" s="232" t="s">
        <v>31</v>
      </c>
      <c r="B14" s="216"/>
      <c r="C14" s="216"/>
      <c r="D14" s="216"/>
      <c r="E14" s="216"/>
      <c r="F14" s="216"/>
      <c r="G14" s="253" t="s">
        <v>18</v>
      </c>
      <c r="H14" s="222" t="s">
        <v>32</v>
      </c>
      <c r="I14" s="244" t="s">
        <v>31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34</v>
      </c>
      <c r="B16" s="216"/>
      <c r="C16" s="216"/>
      <c r="D16" s="216"/>
      <c r="E16" s="216"/>
      <c r="F16" s="216"/>
      <c r="G16" s="254" t="s">
        <v>188</v>
      </c>
      <c r="H16" s="246"/>
      <c r="I16" s="249" t="s">
        <v>34</v>
      </c>
    </row>
    <row r="17" spans="1:9" x14ac:dyDescent="0.2">
      <c r="A17" s="232" t="s">
        <v>36</v>
      </c>
      <c r="B17" s="216"/>
      <c r="C17" s="216"/>
      <c r="D17" s="216"/>
      <c r="E17" s="216"/>
      <c r="F17" s="216"/>
      <c r="G17" s="248" t="s">
        <v>158</v>
      </c>
      <c r="H17" s="246" t="s">
        <v>14</v>
      </c>
      <c r="I17" s="244" t="s">
        <v>36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40</v>
      </c>
      <c r="B19" s="216"/>
      <c r="C19" s="216"/>
      <c r="D19" s="216"/>
      <c r="E19" s="216"/>
      <c r="F19" s="216"/>
      <c r="G19" s="255"/>
      <c r="H19" s="246"/>
      <c r="I19" s="249" t="s">
        <v>40</v>
      </c>
    </row>
    <row r="20" spans="1:9" x14ac:dyDescent="0.2">
      <c r="A20" s="232" t="s">
        <v>41</v>
      </c>
      <c r="B20" s="216"/>
      <c r="C20" s="216"/>
      <c r="D20" s="216"/>
      <c r="E20" s="216"/>
      <c r="F20" s="216"/>
      <c r="G20" s="256" t="s">
        <v>189</v>
      </c>
      <c r="H20" s="246"/>
      <c r="I20" s="244" t="s">
        <v>41</v>
      </c>
    </row>
    <row r="21" spans="1:9" x14ac:dyDescent="0.2">
      <c r="A21" s="236"/>
      <c r="B21" s="216"/>
      <c r="C21" s="216"/>
      <c r="D21" s="216"/>
      <c r="E21" s="216"/>
      <c r="F21" s="216"/>
      <c r="G21" s="256"/>
      <c r="H21" s="257"/>
      <c r="I21" s="247"/>
    </row>
    <row r="22" spans="1:9" x14ac:dyDescent="0.2">
      <c r="A22" s="240" t="s">
        <v>42</v>
      </c>
      <c r="B22" s="216"/>
      <c r="C22" s="216"/>
      <c r="D22" s="216"/>
      <c r="E22" s="216"/>
      <c r="F22" s="216"/>
      <c r="G22" s="258" t="s">
        <v>58</v>
      </c>
      <c r="H22" s="259"/>
      <c r="I22" s="249" t="s">
        <v>42</v>
      </c>
    </row>
    <row r="23" spans="1:9" x14ac:dyDescent="0.2">
      <c r="A23" s="232" t="s">
        <v>44</v>
      </c>
      <c r="B23" s="216"/>
      <c r="C23" s="216"/>
      <c r="D23" s="216"/>
      <c r="E23" s="216"/>
      <c r="F23" s="216"/>
      <c r="G23" s="258" t="s">
        <v>26</v>
      </c>
      <c r="H23" s="400" t="s">
        <v>190</v>
      </c>
      <c r="I23" s="244" t="s">
        <v>44</v>
      </c>
    </row>
    <row r="24" spans="1:9" x14ac:dyDescent="0.2">
      <c r="A24" s="236"/>
      <c r="B24" s="216"/>
      <c r="C24" s="216"/>
      <c r="D24" s="216"/>
      <c r="E24" s="216"/>
      <c r="F24" s="216"/>
      <c r="G24" s="256"/>
      <c r="H24" s="400" t="s">
        <v>87</v>
      </c>
      <c r="I24" s="247"/>
    </row>
    <row r="25" spans="1:9" x14ac:dyDescent="0.2">
      <c r="A25" s="240" t="s">
        <v>45</v>
      </c>
      <c r="B25" s="243"/>
      <c r="C25" s="216"/>
      <c r="D25" s="216"/>
      <c r="E25" s="216"/>
      <c r="F25" s="216"/>
      <c r="G25" s="390"/>
      <c r="H25" s="400">
        <v>4</v>
      </c>
      <c r="I25" s="249" t="s">
        <v>45</v>
      </c>
    </row>
    <row r="26" spans="1:9" x14ac:dyDescent="0.2">
      <c r="A26" s="262" t="s">
        <v>46</v>
      </c>
      <c r="B26" s="220" t="s">
        <v>47</v>
      </c>
      <c r="C26" s="216"/>
      <c r="D26" s="216"/>
      <c r="E26" s="216"/>
      <c r="F26" s="216"/>
      <c r="G26" s="245" t="s">
        <v>47</v>
      </c>
      <c r="H26" s="400"/>
      <c r="I26" s="244" t="s">
        <v>46</v>
      </c>
    </row>
    <row r="27" spans="1:9" x14ac:dyDescent="0.2">
      <c r="A27" s="264"/>
      <c r="B27" s="245" t="s">
        <v>25</v>
      </c>
      <c r="C27" s="216"/>
      <c r="D27" s="216"/>
      <c r="E27" s="216"/>
      <c r="F27" s="219" t="s">
        <v>48</v>
      </c>
      <c r="G27" s="245" t="s">
        <v>25</v>
      </c>
      <c r="H27" s="400"/>
      <c r="I27" s="247"/>
    </row>
    <row r="28" spans="1:9" x14ac:dyDescent="0.2">
      <c r="A28" s="266" t="s">
        <v>50</v>
      </c>
      <c r="B28" s="267"/>
      <c r="C28" s="216"/>
      <c r="D28" s="268"/>
      <c r="E28" s="216"/>
      <c r="F28" s="269" t="s">
        <v>14</v>
      </c>
      <c r="G28" s="267"/>
      <c r="H28" s="400"/>
      <c r="I28" s="249" t="s">
        <v>50</v>
      </c>
    </row>
    <row r="29" spans="1:9" x14ac:dyDescent="0.2">
      <c r="A29" s="262" t="s">
        <v>51</v>
      </c>
      <c r="B29" s="243" t="s">
        <v>52</v>
      </c>
      <c r="C29" s="260" t="s">
        <v>53</v>
      </c>
      <c r="D29" s="220" t="s">
        <v>54</v>
      </c>
      <c r="E29" s="272" t="s">
        <v>163</v>
      </c>
      <c r="F29" s="245"/>
      <c r="G29" s="216"/>
      <c r="H29" s="220"/>
      <c r="I29" s="244" t="s">
        <v>51</v>
      </c>
    </row>
    <row r="30" spans="1:9" x14ac:dyDescent="0.2">
      <c r="A30" s="264"/>
      <c r="B30" s="243"/>
      <c r="C30" s="261" t="s">
        <v>56</v>
      </c>
      <c r="D30" s="245" t="s">
        <v>57</v>
      </c>
      <c r="E30" s="273" t="s">
        <v>58</v>
      </c>
      <c r="F30" s="248"/>
      <c r="G30" s="216"/>
      <c r="H30" s="245" t="s">
        <v>30</v>
      </c>
      <c r="I30" s="247"/>
    </row>
    <row r="31" spans="1:9" x14ac:dyDescent="0.2">
      <c r="A31" s="266" t="s">
        <v>59</v>
      </c>
      <c r="B31" s="243" t="s">
        <v>14</v>
      </c>
      <c r="C31" s="276" t="s">
        <v>18</v>
      </c>
      <c r="D31" s="267"/>
      <c r="E31" s="277" t="s">
        <v>26</v>
      </c>
      <c r="F31" s="248"/>
      <c r="G31" s="216"/>
      <c r="H31" s="245"/>
      <c r="I31" s="249" t="s">
        <v>59</v>
      </c>
    </row>
    <row r="32" spans="1:9" x14ac:dyDescent="0.2">
      <c r="A32" s="262" t="s">
        <v>61</v>
      </c>
      <c r="B32" s="243"/>
      <c r="C32" s="338"/>
      <c r="D32" s="216" t="s">
        <v>62</v>
      </c>
      <c r="E32" s="273"/>
      <c r="F32" s="245"/>
      <c r="G32" s="216" t="s">
        <v>135</v>
      </c>
      <c r="H32" s="245" t="s">
        <v>135</v>
      </c>
      <c r="I32" s="244" t="s">
        <v>61</v>
      </c>
    </row>
    <row r="33" spans="1:9" x14ac:dyDescent="0.2">
      <c r="A33" s="264"/>
      <c r="B33" s="243"/>
      <c r="C33" s="280" t="s">
        <v>63</v>
      </c>
      <c r="D33" s="216" t="s">
        <v>25</v>
      </c>
      <c r="E33" s="281" t="s">
        <v>191</v>
      </c>
      <c r="F33" s="245"/>
      <c r="G33" s="216"/>
      <c r="H33" s="245"/>
      <c r="I33" s="247"/>
    </row>
    <row r="34" spans="1:9" x14ac:dyDescent="0.2">
      <c r="A34" s="266" t="s">
        <v>65</v>
      </c>
      <c r="B34" s="243"/>
      <c r="C34" s="248" t="s">
        <v>30</v>
      </c>
      <c r="D34" s="268" t="s">
        <v>66</v>
      </c>
      <c r="E34" s="282" t="s">
        <v>15</v>
      </c>
      <c r="F34" s="245"/>
      <c r="G34" s="216"/>
      <c r="H34" s="245" t="s">
        <v>192</v>
      </c>
      <c r="I34" s="249" t="s">
        <v>65</v>
      </c>
    </row>
    <row r="35" spans="1:9" x14ac:dyDescent="0.2">
      <c r="A35" s="262" t="s">
        <v>67</v>
      </c>
      <c r="B35" s="283"/>
      <c r="C35" s="284"/>
      <c r="D35" s="285" t="s">
        <v>68</v>
      </c>
      <c r="E35" s="389" t="s">
        <v>18</v>
      </c>
      <c r="F35" s="331" t="s">
        <v>70</v>
      </c>
      <c r="G35" s="271"/>
      <c r="H35" s="245"/>
      <c r="I35" s="232" t="s">
        <v>67</v>
      </c>
    </row>
    <row r="36" spans="1:9" x14ac:dyDescent="0.2">
      <c r="A36" s="264"/>
      <c r="B36" s="243"/>
      <c r="C36" s="284"/>
      <c r="D36" s="288" t="s">
        <v>56</v>
      </c>
      <c r="E36" s="289"/>
      <c r="F36" s="261" t="s">
        <v>56</v>
      </c>
      <c r="G36" s="216"/>
      <c r="H36" s="245" t="s">
        <v>133</v>
      </c>
      <c r="I36" s="236"/>
    </row>
    <row r="37" spans="1:9" x14ac:dyDescent="0.2">
      <c r="A37" s="266" t="s">
        <v>74</v>
      </c>
      <c r="B37" s="272" t="s">
        <v>75</v>
      </c>
      <c r="C37" s="355" t="s">
        <v>76</v>
      </c>
      <c r="D37" s="290" t="s">
        <v>18</v>
      </c>
      <c r="E37" s="291" t="s">
        <v>193</v>
      </c>
      <c r="F37" s="263" t="s">
        <v>18</v>
      </c>
      <c r="G37" s="268"/>
      <c r="H37" s="245"/>
      <c r="I37" s="249" t="s">
        <v>74</v>
      </c>
    </row>
    <row r="38" spans="1:9" x14ac:dyDescent="0.2">
      <c r="A38" s="262" t="s">
        <v>79</v>
      </c>
      <c r="B38" s="273" t="s">
        <v>58</v>
      </c>
      <c r="C38" s="258" t="s">
        <v>58</v>
      </c>
      <c r="D38" s="288"/>
      <c r="E38" s="274" t="s">
        <v>30</v>
      </c>
      <c r="F38" s="261"/>
      <c r="G38" s="216"/>
      <c r="H38" s="267"/>
      <c r="I38" s="244" t="s">
        <v>79</v>
      </c>
    </row>
    <row r="39" spans="1:9" x14ac:dyDescent="0.2">
      <c r="A39" s="264"/>
      <c r="B39" s="292" t="s">
        <v>18</v>
      </c>
      <c r="C39" s="258" t="s">
        <v>26</v>
      </c>
      <c r="D39" s="332" t="s">
        <v>81</v>
      </c>
      <c r="E39" s="269"/>
      <c r="F39" s="395" t="s">
        <v>83</v>
      </c>
      <c r="G39" s="216"/>
      <c r="H39" s="245"/>
      <c r="I39" s="247"/>
    </row>
    <row r="40" spans="1:9" x14ac:dyDescent="0.2">
      <c r="A40" s="266" t="s">
        <v>84</v>
      </c>
      <c r="B40" s="293" t="s">
        <v>85</v>
      </c>
      <c r="C40" s="336"/>
      <c r="D40" s="216" t="s">
        <v>86</v>
      </c>
      <c r="E40" s="291"/>
      <c r="F40" s="270" t="s">
        <v>92</v>
      </c>
      <c r="G40" s="216"/>
      <c r="H40" s="245"/>
      <c r="I40" s="249" t="s">
        <v>89</v>
      </c>
    </row>
    <row r="41" spans="1:9" x14ac:dyDescent="0.2">
      <c r="A41" s="262" t="s">
        <v>91</v>
      </c>
      <c r="B41" s="293" t="s">
        <v>87</v>
      </c>
      <c r="C41" s="341" t="s">
        <v>82</v>
      </c>
      <c r="D41" s="269">
        <v>3</v>
      </c>
      <c r="E41" s="295" t="s">
        <v>82</v>
      </c>
      <c r="F41" s="275" t="s">
        <v>26</v>
      </c>
      <c r="G41" s="216"/>
      <c r="H41" s="245"/>
      <c r="I41" s="244" t="s">
        <v>91</v>
      </c>
    </row>
    <row r="42" spans="1:9" x14ac:dyDescent="0.2">
      <c r="A42" s="264"/>
      <c r="B42" s="296">
        <v>4</v>
      </c>
      <c r="C42" s="308" t="s">
        <v>92</v>
      </c>
      <c r="D42" s="342"/>
      <c r="E42" s="298" t="s">
        <v>87</v>
      </c>
      <c r="F42" s="300"/>
      <c r="G42" s="216"/>
      <c r="H42" s="267"/>
      <c r="I42" s="247"/>
    </row>
    <row r="43" spans="1:9" x14ac:dyDescent="0.2">
      <c r="A43" s="266" t="s">
        <v>94</v>
      </c>
      <c r="B43" s="299"/>
      <c r="C43" s="275" t="s">
        <v>18</v>
      </c>
      <c r="D43" s="301" t="s">
        <v>95</v>
      </c>
      <c r="E43" s="302">
        <v>4</v>
      </c>
      <c r="F43" s="399"/>
      <c r="G43" s="216"/>
      <c r="H43" s="279"/>
      <c r="I43" s="249" t="s">
        <v>98</v>
      </c>
    </row>
    <row r="44" spans="1:9" x14ac:dyDescent="0.2">
      <c r="A44" s="232" t="s">
        <v>100</v>
      </c>
      <c r="B44" s="303"/>
      <c r="C44" s="333" t="s">
        <v>96</v>
      </c>
      <c r="D44" s="301" t="s">
        <v>87</v>
      </c>
      <c r="E44" s="304" t="s">
        <v>96</v>
      </c>
      <c r="F44" s="392"/>
      <c r="G44" s="216"/>
      <c r="H44" s="279"/>
      <c r="I44" s="244" t="s">
        <v>100</v>
      </c>
    </row>
    <row r="45" spans="1:9" x14ac:dyDescent="0.2">
      <c r="A45" s="305"/>
      <c r="B45" s="306"/>
      <c r="C45" s="233" t="s">
        <v>87</v>
      </c>
      <c r="D45" s="307">
        <v>4</v>
      </c>
      <c r="E45" s="308" t="s">
        <v>92</v>
      </c>
      <c r="F45" s="399"/>
      <c r="G45" s="216"/>
      <c r="H45" s="279"/>
      <c r="I45" s="310"/>
    </row>
    <row r="46" spans="1:9" x14ac:dyDescent="0.2">
      <c r="A46" s="240" t="s">
        <v>105</v>
      </c>
      <c r="B46" s="311"/>
      <c r="C46" s="237">
        <v>4</v>
      </c>
      <c r="D46" s="312"/>
      <c r="E46" s="308" t="s">
        <v>18</v>
      </c>
      <c r="F46" s="393"/>
      <c r="G46" s="268"/>
      <c r="H46" s="313"/>
      <c r="I46" s="249" t="s">
        <v>105</v>
      </c>
    </row>
    <row r="47" spans="1:9" x14ac:dyDescent="0.2">
      <c r="A47" s="314"/>
      <c r="C47" s="315"/>
      <c r="E47" s="316"/>
      <c r="I47" s="314"/>
    </row>
    <row r="48" spans="1:9" ht="15.75" x14ac:dyDescent="0.25">
      <c r="A48" s="317"/>
      <c r="B48" s="317"/>
      <c r="G48" s="317" t="s">
        <v>106</v>
      </c>
    </row>
    <row r="49" spans="1:10" x14ac:dyDescent="0.2">
      <c r="A49" s="314"/>
      <c r="G49" s="217"/>
      <c r="H49" s="222"/>
      <c r="I49" s="318" t="s">
        <v>27</v>
      </c>
    </row>
    <row r="50" spans="1:10" x14ac:dyDescent="0.2">
      <c r="A50" s="314"/>
      <c r="C50" s="216"/>
      <c r="E50" s="216"/>
      <c r="G50" s="279"/>
      <c r="H50" s="246"/>
      <c r="I50" s="310"/>
    </row>
    <row r="51" spans="1:10" ht="12.75" x14ac:dyDescent="0.2">
      <c r="A51" s="314"/>
      <c r="E51" s="319"/>
      <c r="G51" s="305"/>
      <c r="H51" s="246"/>
      <c r="I51" s="310" t="s">
        <v>110</v>
      </c>
    </row>
    <row r="52" spans="1:10" ht="12.75" x14ac:dyDescent="0.2">
      <c r="A52" s="314"/>
      <c r="D52" s="216"/>
      <c r="E52" s="319"/>
      <c r="G52" s="305"/>
      <c r="H52" s="246"/>
      <c r="I52" s="318" t="s">
        <v>31</v>
      </c>
    </row>
    <row r="53" spans="1:10" x14ac:dyDescent="0.2">
      <c r="A53" s="314"/>
      <c r="C53" s="216"/>
      <c r="D53" s="216"/>
      <c r="E53" s="216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G54" s="279"/>
      <c r="H54" s="246"/>
      <c r="I54" s="310" t="s">
        <v>34</v>
      </c>
    </row>
    <row r="55" spans="1:10" x14ac:dyDescent="0.2">
      <c r="A55" s="314"/>
      <c r="B55" s="216"/>
      <c r="G55" s="279"/>
      <c r="H55" s="246"/>
      <c r="I55" s="318" t="s">
        <v>36</v>
      </c>
    </row>
    <row r="56" spans="1:10" x14ac:dyDescent="0.2">
      <c r="A56" s="314"/>
      <c r="B56" s="216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21" t="s">
        <v>111</v>
      </c>
      <c r="J57" s="32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24" t="s">
        <v>41</v>
      </c>
      <c r="J58" s="32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24"/>
      <c r="J59" s="32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24" t="s">
        <v>42</v>
      </c>
      <c r="J60" s="32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25" t="s">
        <v>44</v>
      </c>
      <c r="J61" s="32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26"/>
      <c r="J62" s="32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21" t="s">
        <v>45</v>
      </c>
      <c r="J63" s="32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24" t="s">
        <v>46</v>
      </c>
      <c r="J64" s="32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24"/>
      <c r="J65" s="32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21" t="s">
        <v>50</v>
      </c>
      <c r="J66" s="320"/>
    </row>
    <row r="67" spans="1:10" x14ac:dyDescent="0.2">
      <c r="A67" s="322"/>
      <c r="B67" s="323"/>
      <c r="C67" s="323"/>
      <c r="D67" s="320"/>
      <c r="E67" s="320"/>
      <c r="F67" s="320"/>
      <c r="G67" s="323"/>
      <c r="H67" s="323"/>
      <c r="I67" s="320"/>
      <c r="J67" s="320"/>
    </row>
    <row r="68" spans="1:10" hidden="1" x14ac:dyDescent="0.2">
      <c r="A68" s="344" t="s">
        <v>170</v>
      </c>
      <c r="B68" s="344" t="s">
        <v>171</v>
      </c>
      <c r="C68" s="344" t="s">
        <v>171</v>
      </c>
      <c r="D68" s="344" t="s">
        <v>171</v>
      </c>
      <c r="E68" s="344" t="s">
        <v>171</v>
      </c>
      <c r="F68" s="344" t="s">
        <v>171</v>
      </c>
      <c r="G68" s="344" t="s">
        <v>171</v>
      </c>
      <c r="H68" s="344" t="s">
        <v>171</v>
      </c>
      <c r="I68" s="345" t="s">
        <v>172</v>
      </c>
      <c r="J68" s="320"/>
    </row>
    <row r="69" spans="1:10" hidden="1" x14ac:dyDescent="0.2">
      <c r="A69" s="346" t="s">
        <v>173</v>
      </c>
      <c r="B69" s="346"/>
      <c r="C69" s="346"/>
      <c r="D69" s="346"/>
      <c r="E69" s="346"/>
      <c r="F69" s="346"/>
      <c r="G69" s="346"/>
      <c r="H69" s="347"/>
      <c r="I69" s="348">
        <f>SUM(B69:H69)</f>
        <v>0</v>
      </c>
      <c r="J69" s="320"/>
    </row>
    <row r="70" spans="1:10" hidden="1" x14ac:dyDescent="0.2">
      <c r="A70" s="346" t="s">
        <v>174</v>
      </c>
      <c r="B70" s="346"/>
      <c r="C70" s="346"/>
      <c r="D70" s="346"/>
      <c r="E70" s="346"/>
      <c r="F70" s="346"/>
      <c r="G70" s="346"/>
      <c r="H70" s="346"/>
      <c r="I70" s="348">
        <f t="shared" ref="I70:I77" si="0">SUM(B70:H70)</f>
        <v>0</v>
      </c>
      <c r="J70" s="320"/>
    </row>
    <row r="71" spans="1:10" hidden="1" x14ac:dyDescent="0.2">
      <c r="A71" s="346" t="s">
        <v>175</v>
      </c>
      <c r="B71" s="346"/>
      <c r="C71" s="346"/>
      <c r="D71" s="346"/>
      <c r="E71" s="346"/>
      <c r="F71" s="346"/>
      <c r="G71" s="346"/>
      <c r="H71" s="346"/>
      <c r="I71" s="348">
        <f t="shared" si="0"/>
        <v>0</v>
      </c>
      <c r="J71" s="320"/>
    </row>
    <row r="72" spans="1:10" hidden="1" x14ac:dyDescent="0.2">
      <c r="A72" s="346" t="s">
        <v>176</v>
      </c>
      <c r="B72" s="346"/>
      <c r="C72" s="346"/>
      <c r="D72" s="346"/>
      <c r="E72" s="346"/>
      <c r="F72" s="346"/>
      <c r="G72" s="346"/>
      <c r="H72" s="346"/>
      <c r="I72" s="348">
        <f t="shared" si="0"/>
        <v>0</v>
      </c>
      <c r="J72" s="320"/>
    </row>
    <row r="73" spans="1:10" hidden="1" x14ac:dyDescent="0.2">
      <c r="A73" s="346" t="s">
        <v>177</v>
      </c>
      <c r="B73" s="346"/>
      <c r="C73" s="346"/>
      <c r="D73" s="346"/>
      <c r="E73" s="346"/>
      <c r="F73" s="346"/>
      <c r="G73" s="346"/>
      <c r="H73" s="346"/>
      <c r="I73" s="348">
        <f t="shared" si="0"/>
        <v>0</v>
      </c>
      <c r="J73" s="320"/>
    </row>
    <row r="74" spans="1:10" hidden="1" x14ac:dyDescent="0.2">
      <c r="A74" s="346" t="s">
        <v>178</v>
      </c>
      <c r="B74" s="346"/>
      <c r="C74" s="346"/>
      <c r="D74" s="346"/>
      <c r="E74" s="346"/>
      <c r="F74" s="346"/>
      <c r="G74" s="346"/>
      <c r="H74" s="346"/>
      <c r="I74" s="348">
        <f t="shared" si="0"/>
        <v>0</v>
      </c>
      <c r="J74" s="320"/>
    </row>
    <row r="75" spans="1:10" hidden="1" x14ac:dyDescent="0.2">
      <c r="A75" s="346" t="s">
        <v>179</v>
      </c>
      <c r="B75" s="346"/>
      <c r="C75" s="346"/>
      <c r="D75" s="346"/>
      <c r="E75" s="346"/>
      <c r="F75" s="346"/>
      <c r="G75" s="346"/>
      <c r="H75" s="346"/>
      <c r="I75" s="348">
        <f t="shared" si="0"/>
        <v>0</v>
      </c>
      <c r="J75" s="320"/>
    </row>
    <row r="76" spans="1:10" hidden="1" x14ac:dyDescent="0.2">
      <c r="A76" s="346" t="s">
        <v>180</v>
      </c>
      <c r="B76" s="346"/>
      <c r="C76" s="346"/>
      <c r="D76" s="346"/>
      <c r="E76" s="346"/>
      <c r="F76" s="346"/>
      <c r="G76" s="346"/>
      <c r="H76" s="346"/>
      <c r="I76" s="348">
        <f t="shared" si="0"/>
        <v>0</v>
      </c>
      <c r="J76" s="320"/>
    </row>
    <row r="77" spans="1:10" hidden="1" x14ac:dyDescent="0.2">
      <c r="A77" s="346" t="s">
        <v>181</v>
      </c>
      <c r="B77" s="346"/>
      <c r="C77" s="346"/>
      <c r="D77" s="346"/>
      <c r="E77" s="346"/>
      <c r="F77" s="346"/>
      <c r="G77" s="346"/>
      <c r="H77" s="346"/>
      <c r="I77" s="348">
        <f t="shared" si="0"/>
        <v>0</v>
      </c>
      <c r="J77" s="320"/>
    </row>
    <row r="78" spans="1:10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</row>
    <row r="80" spans="1:10" hidden="1" x14ac:dyDescent="0.2">
      <c r="A80" s="349" t="s">
        <v>182</v>
      </c>
      <c r="B80" s="216"/>
      <c r="C80" s="216"/>
    </row>
    <row r="81" spans="1:6" ht="11.25" hidden="1" customHeight="1" x14ac:dyDescent="0.2">
      <c r="A81" s="350" t="s">
        <v>170</v>
      </c>
      <c r="B81" s="350" t="s">
        <v>183</v>
      </c>
      <c r="C81" s="471" t="s">
        <v>184</v>
      </c>
      <c r="D81" s="472"/>
      <c r="E81" s="351" t="s">
        <v>185</v>
      </c>
      <c r="F81" s="350" t="s">
        <v>186</v>
      </c>
    </row>
    <row r="82" spans="1:6" ht="11.25" hidden="1" customHeight="1" x14ac:dyDescent="0.2">
      <c r="A82" s="352" t="s">
        <v>173</v>
      </c>
      <c r="B82" s="352" t="e">
        <f>(I69+#REF!+#REF!+#REF!)/4</f>
        <v>#REF!</v>
      </c>
      <c r="C82" s="473" t="e">
        <f>B82/50</f>
        <v>#REF!</v>
      </c>
      <c r="D82" s="474"/>
      <c r="E82" s="353">
        <v>1</v>
      </c>
      <c r="F82" s="354" t="e">
        <f>(C82-E82)/E82</f>
        <v>#REF!</v>
      </c>
    </row>
    <row r="83" spans="1:6" ht="11.25" hidden="1" customHeight="1" x14ac:dyDescent="0.2">
      <c r="A83" s="352" t="s">
        <v>174</v>
      </c>
      <c r="B83" s="352" t="e">
        <f>(I70+#REF!+#REF!+#REF!)/4</f>
        <v>#REF!</v>
      </c>
      <c r="C83" s="473" t="e">
        <f t="shared" ref="C83:C90" si="1">B83/50</f>
        <v>#REF!</v>
      </c>
      <c r="D83" s="474"/>
      <c r="E83" s="352">
        <v>1</v>
      </c>
      <c r="F83" s="354" t="e">
        <f t="shared" ref="F83:F90" si="2">(C83-E83)/E83</f>
        <v>#REF!</v>
      </c>
    </row>
    <row r="84" spans="1:6" ht="11.25" hidden="1" customHeight="1" x14ac:dyDescent="0.2">
      <c r="A84" s="352" t="s">
        <v>175</v>
      </c>
      <c r="B84" s="352" t="e">
        <f>(I71+#REF!+#REF!+#REF!)/4</f>
        <v>#REF!</v>
      </c>
      <c r="C84" s="473" t="e">
        <f t="shared" si="1"/>
        <v>#REF!</v>
      </c>
      <c r="D84" s="474"/>
      <c r="E84" s="352">
        <v>1.5</v>
      </c>
      <c r="F84" s="354" t="e">
        <f t="shared" si="2"/>
        <v>#REF!</v>
      </c>
    </row>
    <row r="85" spans="1:6" ht="11.25" hidden="1" customHeight="1" x14ac:dyDescent="0.2">
      <c r="A85" s="352" t="s">
        <v>176</v>
      </c>
      <c r="B85" s="352" t="e">
        <f>(I72+#REF!+#REF!+#REF!)/4</f>
        <v>#REF!</v>
      </c>
      <c r="C85" s="473" t="e">
        <f t="shared" si="1"/>
        <v>#REF!</v>
      </c>
      <c r="D85" s="474"/>
      <c r="E85" s="352">
        <v>2</v>
      </c>
      <c r="F85" s="354" t="e">
        <f t="shared" si="2"/>
        <v>#REF!</v>
      </c>
    </row>
    <row r="86" spans="1:6" ht="11.25" hidden="1" customHeight="1" x14ac:dyDescent="0.2">
      <c r="A86" s="352" t="s">
        <v>177</v>
      </c>
      <c r="B86" s="352" t="e">
        <f>(I73+#REF!+#REF!+#REF!)/4</f>
        <v>#REF!</v>
      </c>
      <c r="C86" s="473" t="e">
        <f t="shared" si="1"/>
        <v>#REF!</v>
      </c>
      <c r="D86" s="474"/>
      <c r="E86" s="352">
        <v>2</v>
      </c>
      <c r="F86" s="354" t="e">
        <f t="shared" si="2"/>
        <v>#REF!</v>
      </c>
    </row>
    <row r="87" spans="1:6" ht="11.25" hidden="1" customHeight="1" x14ac:dyDescent="0.2">
      <c r="A87" s="352" t="s">
        <v>178</v>
      </c>
      <c r="B87" s="352" t="e">
        <f>(I74+#REF!+#REF!+#REF!)/4</f>
        <v>#REF!</v>
      </c>
      <c r="C87" s="473" t="e">
        <f t="shared" si="1"/>
        <v>#REF!</v>
      </c>
      <c r="D87" s="474"/>
      <c r="E87" s="352">
        <v>2.5</v>
      </c>
      <c r="F87" s="354" t="e">
        <f t="shared" si="2"/>
        <v>#REF!</v>
      </c>
    </row>
    <row r="88" spans="1:6" ht="11.25" hidden="1" customHeight="1" x14ac:dyDescent="0.2">
      <c r="A88" s="352" t="s">
        <v>179</v>
      </c>
      <c r="B88" s="353" t="e">
        <f>(I75+#REF!+'[1]2_1_aktuell_istider'!I75+'[1]2_1_aktuell_istider'!R75)/4</f>
        <v>#REF!</v>
      </c>
      <c r="C88" s="473" t="e">
        <f t="shared" si="1"/>
        <v>#REF!</v>
      </c>
      <c r="D88" s="474"/>
      <c r="E88" s="352">
        <v>2.5</v>
      </c>
      <c r="F88" s="354" t="e">
        <f t="shared" si="2"/>
        <v>#REF!</v>
      </c>
    </row>
    <row r="89" spans="1:6" ht="11.25" hidden="1" customHeight="1" x14ac:dyDescent="0.2">
      <c r="A89" s="352" t="s">
        <v>180</v>
      </c>
      <c r="B89" s="353" t="e">
        <f>(I76+#REF!+'[1]2_1_aktuell_istider'!I76+'[1]2_1_aktuell_istider'!R76)/4</f>
        <v>#REF!</v>
      </c>
      <c r="C89" s="473" t="e">
        <f t="shared" si="1"/>
        <v>#REF!</v>
      </c>
      <c r="D89" s="474"/>
      <c r="E89" s="352">
        <v>3</v>
      </c>
      <c r="F89" s="354" t="e">
        <f t="shared" si="2"/>
        <v>#REF!</v>
      </c>
    </row>
    <row r="90" spans="1:6" ht="11.25" hidden="1" customHeight="1" x14ac:dyDescent="0.2">
      <c r="A90" s="352" t="s">
        <v>181</v>
      </c>
      <c r="B90" s="352" t="e">
        <f>(I77+#REF!+'[1]2_1_aktuell_istider'!I77+'[1]2_1_aktuell_istider'!R77)/4</f>
        <v>#REF!</v>
      </c>
      <c r="C90" s="473" t="e">
        <f t="shared" si="1"/>
        <v>#REF!</v>
      </c>
      <c r="D90" s="474"/>
      <c r="E90" s="352">
        <v>3</v>
      </c>
      <c r="F90" s="354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AD50-AC70-4EDE-8F29-BB2614CC4B25}">
  <dimension ref="A1:J90"/>
  <sheetViews>
    <sheetView zoomScale="90" zoomScaleNormal="90" workbookViewId="0">
      <selection activeCell="H29" sqref="H29:H38"/>
    </sheetView>
  </sheetViews>
  <sheetFormatPr defaultColWidth="9.140625" defaultRowHeight="11.25" x14ac:dyDescent="0.2"/>
  <cols>
    <col min="1" max="1" width="10.28515625" style="1" customWidth="1"/>
    <col min="2" max="2" width="11.28515625" style="1" customWidth="1"/>
    <col min="3" max="3" width="12" style="1" customWidth="1"/>
    <col min="4" max="4" width="11.7109375" style="1" customWidth="1"/>
    <col min="5" max="5" width="10.85546875" style="1" customWidth="1"/>
    <col min="6" max="7" width="11.140625" style="1" customWidth="1"/>
    <col min="8" max="8" width="11.28515625" style="1" customWidth="1"/>
    <col min="9" max="9" width="10.140625" style="1" customWidth="1"/>
    <col min="10" max="16384" width="9.140625" style="1"/>
  </cols>
  <sheetData>
    <row r="1" spans="1:10" ht="23.25" x14ac:dyDescent="0.35">
      <c r="A1" s="210" t="s">
        <v>194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86" t="s">
        <v>3</v>
      </c>
      <c r="C3" s="220" t="s">
        <v>4</v>
      </c>
      <c r="D3" s="328" t="s">
        <v>5</v>
      </c>
      <c r="E3" s="219" t="s">
        <v>6</v>
      </c>
      <c r="F3" s="220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45922</v>
      </c>
      <c r="C4" s="227">
        <v>45923</v>
      </c>
      <c r="D4" s="329">
        <v>45924</v>
      </c>
      <c r="E4" s="226">
        <v>45925</v>
      </c>
      <c r="F4" s="227">
        <v>45926</v>
      </c>
      <c r="G4" s="229">
        <v>45927</v>
      </c>
      <c r="H4" s="230">
        <v>45928</v>
      </c>
      <c r="I4" s="231"/>
      <c r="J4" s="30"/>
    </row>
    <row r="5" spans="1:10" x14ac:dyDescent="0.2">
      <c r="A5" s="232" t="s">
        <v>10</v>
      </c>
      <c r="B5" s="216"/>
      <c r="C5" s="216"/>
      <c r="D5" s="330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87</v>
      </c>
      <c r="E6" s="216"/>
      <c r="F6" s="237" t="s">
        <v>87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17</v>
      </c>
      <c r="E7" s="216"/>
      <c r="F7" s="241" t="s">
        <v>17</v>
      </c>
      <c r="G7" s="238"/>
      <c r="H7" s="242" t="s">
        <v>18</v>
      </c>
      <c r="I7" s="240" t="s">
        <v>16</v>
      </c>
    </row>
    <row r="8" spans="1:10" x14ac:dyDescent="0.2">
      <c r="A8" s="232" t="s">
        <v>19</v>
      </c>
      <c r="B8" s="243"/>
      <c r="C8" s="216"/>
      <c r="D8" s="216"/>
      <c r="E8" s="216"/>
      <c r="F8" s="216"/>
      <c r="G8" s="220" t="s">
        <v>20</v>
      </c>
      <c r="H8" s="222" t="s">
        <v>21</v>
      </c>
      <c r="I8" s="244" t="s">
        <v>19</v>
      </c>
    </row>
    <row r="9" spans="1:10" x14ac:dyDescent="0.2">
      <c r="A9" s="236"/>
      <c r="B9" s="216"/>
      <c r="C9" s="216"/>
      <c r="D9" s="216"/>
      <c r="E9" s="216"/>
      <c r="F9" s="216"/>
      <c r="G9" s="245" t="s">
        <v>22</v>
      </c>
      <c r="H9" s="246"/>
      <c r="I9" s="247"/>
    </row>
    <row r="10" spans="1:10" x14ac:dyDescent="0.2">
      <c r="A10" s="240" t="s">
        <v>23</v>
      </c>
      <c r="B10" s="216"/>
      <c r="C10" s="216"/>
      <c r="D10" s="216"/>
      <c r="E10" s="216"/>
      <c r="F10" s="216"/>
      <c r="G10" s="248" t="s">
        <v>26</v>
      </c>
      <c r="H10" s="246"/>
      <c r="I10" s="249" t="s">
        <v>23</v>
      </c>
    </row>
    <row r="11" spans="1:10" x14ac:dyDescent="0.2">
      <c r="A11" s="232" t="s">
        <v>27</v>
      </c>
      <c r="B11" s="216"/>
      <c r="C11" s="216"/>
      <c r="D11" s="216"/>
      <c r="E11" s="216"/>
      <c r="F11" s="216"/>
      <c r="G11" s="245"/>
      <c r="H11" s="246"/>
      <c r="I11" s="244" t="s">
        <v>27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155</v>
      </c>
      <c r="H12" s="246"/>
      <c r="I12" s="247"/>
    </row>
    <row r="13" spans="1:10" x14ac:dyDescent="0.2">
      <c r="A13" s="240" t="s">
        <v>29</v>
      </c>
      <c r="B13" s="250"/>
      <c r="C13" s="216"/>
      <c r="D13" s="216"/>
      <c r="E13" s="216"/>
      <c r="F13" s="216"/>
      <c r="G13" s="252" t="s">
        <v>195</v>
      </c>
      <c r="H13" s="246"/>
      <c r="I13" s="249" t="s">
        <v>29</v>
      </c>
    </row>
    <row r="14" spans="1:10" x14ac:dyDescent="0.2">
      <c r="A14" s="232" t="s">
        <v>31</v>
      </c>
      <c r="B14" s="216"/>
      <c r="C14" s="216"/>
      <c r="D14" s="216"/>
      <c r="E14" s="216"/>
      <c r="F14" s="216"/>
      <c r="G14" s="253" t="s">
        <v>18</v>
      </c>
      <c r="H14" s="222" t="s">
        <v>32</v>
      </c>
      <c r="I14" s="244" t="s">
        <v>31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34</v>
      </c>
      <c r="B16" s="216"/>
      <c r="C16" s="216"/>
      <c r="D16" s="216"/>
      <c r="E16" s="216"/>
      <c r="F16" s="216"/>
      <c r="G16" s="254" t="s">
        <v>188</v>
      </c>
      <c r="H16" s="246"/>
      <c r="I16" s="249" t="s">
        <v>34</v>
      </c>
    </row>
    <row r="17" spans="1:9" x14ac:dyDescent="0.2">
      <c r="A17" s="232" t="s">
        <v>36</v>
      </c>
      <c r="B17" s="216"/>
      <c r="C17" s="216"/>
      <c r="D17" s="216"/>
      <c r="E17" s="216"/>
      <c r="F17" s="216"/>
      <c r="G17" s="248" t="s">
        <v>158</v>
      </c>
      <c r="H17" s="246" t="s">
        <v>14</v>
      </c>
      <c r="I17" s="244" t="s">
        <v>36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40</v>
      </c>
      <c r="B19" s="216"/>
      <c r="C19" s="216"/>
      <c r="D19" s="216"/>
      <c r="E19" s="216"/>
      <c r="F19" s="216"/>
      <c r="G19" s="255"/>
      <c r="H19" s="246"/>
      <c r="I19" s="249" t="s">
        <v>40</v>
      </c>
    </row>
    <row r="20" spans="1:9" x14ac:dyDescent="0.2">
      <c r="A20" s="232" t="s">
        <v>41</v>
      </c>
      <c r="B20" s="216"/>
      <c r="C20" s="216"/>
      <c r="D20" s="216"/>
      <c r="E20" s="216"/>
      <c r="F20" s="216"/>
      <c r="G20" s="245" t="s">
        <v>144</v>
      </c>
      <c r="H20" s="246"/>
      <c r="I20" s="244" t="s">
        <v>41</v>
      </c>
    </row>
    <row r="21" spans="1:9" x14ac:dyDescent="0.2">
      <c r="A21" s="236"/>
      <c r="B21" s="216"/>
      <c r="C21" s="216"/>
      <c r="D21" s="216"/>
      <c r="E21" s="216"/>
      <c r="F21" s="216"/>
      <c r="G21" s="245">
        <v>1</v>
      </c>
      <c r="H21" s="257"/>
      <c r="I21" s="247"/>
    </row>
    <row r="22" spans="1:9" x14ac:dyDescent="0.2">
      <c r="A22" s="240" t="s">
        <v>42</v>
      </c>
      <c r="B22" s="216"/>
      <c r="C22" s="216"/>
      <c r="D22" s="216"/>
      <c r="E22" s="216"/>
      <c r="F22" s="216"/>
      <c r="G22" s="248" t="s">
        <v>196</v>
      </c>
      <c r="H22" s="259"/>
      <c r="I22" s="249" t="s">
        <v>42</v>
      </c>
    </row>
    <row r="23" spans="1:9" x14ac:dyDescent="0.2">
      <c r="A23" s="232" t="s">
        <v>44</v>
      </c>
      <c r="B23" s="216"/>
      <c r="C23" s="216"/>
      <c r="D23" s="216"/>
      <c r="E23" s="216"/>
      <c r="F23" s="216"/>
      <c r="G23" s="248">
        <v>3</v>
      </c>
      <c r="H23" s="246" t="s">
        <v>144</v>
      </c>
      <c r="I23" s="244" t="s">
        <v>44</v>
      </c>
    </row>
    <row r="24" spans="1:9" x14ac:dyDescent="0.2">
      <c r="A24" s="236"/>
      <c r="B24" s="216"/>
      <c r="C24" s="216"/>
      <c r="D24" s="216"/>
      <c r="E24" s="216"/>
      <c r="F24" s="216"/>
      <c r="G24" s="245" t="s">
        <v>135</v>
      </c>
      <c r="H24" s="246">
        <v>4</v>
      </c>
      <c r="I24" s="247"/>
    </row>
    <row r="25" spans="1:9" x14ac:dyDescent="0.2">
      <c r="A25" s="240" t="s">
        <v>45</v>
      </c>
      <c r="B25" s="243"/>
      <c r="C25" s="216"/>
      <c r="D25" s="216"/>
      <c r="E25" s="216"/>
      <c r="F25" s="216"/>
      <c r="G25" s="267" t="s">
        <v>160</v>
      </c>
      <c r="H25" s="246" t="s">
        <v>197</v>
      </c>
      <c r="I25" s="249" t="s">
        <v>45</v>
      </c>
    </row>
    <row r="26" spans="1:9" x14ac:dyDescent="0.2">
      <c r="A26" s="262" t="s">
        <v>46</v>
      </c>
      <c r="B26" s="220" t="s">
        <v>47</v>
      </c>
      <c r="C26" s="216"/>
      <c r="D26" s="216"/>
      <c r="E26" s="216"/>
      <c r="F26" s="216"/>
      <c r="G26" s="245"/>
      <c r="H26" s="246">
        <v>3</v>
      </c>
      <c r="I26" s="244" t="s">
        <v>46</v>
      </c>
    </row>
    <row r="27" spans="1:9" x14ac:dyDescent="0.2">
      <c r="A27" s="264"/>
      <c r="B27" s="245"/>
      <c r="C27" s="216"/>
      <c r="D27" s="216"/>
      <c r="E27" s="216"/>
      <c r="F27" s="219" t="s">
        <v>48</v>
      </c>
      <c r="G27" s="245"/>
      <c r="H27" s="246" t="s">
        <v>135</v>
      </c>
      <c r="I27" s="247"/>
    </row>
    <row r="28" spans="1:9" ht="12" thickBot="1" x14ac:dyDescent="0.25">
      <c r="A28" s="266" t="s">
        <v>50</v>
      </c>
      <c r="B28" s="267"/>
      <c r="C28" s="216"/>
      <c r="D28" s="268"/>
      <c r="E28" s="216"/>
      <c r="F28" s="269" t="s">
        <v>14</v>
      </c>
      <c r="G28" s="267"/>
      <c r="H28" s="246" t="s">
        <v>162</v>
      </c>
      <c r="I28" s="249" t="s">
        <v>50</v>
      </c>
    </row>
    <row r="29" spans="1:9" x14ac:dyDescent="0.2">
      <c r="A29" s="262" t="s">
        <v>51</v>
      </c>
      <c r="B29" s="243" t="s">
        <v>52</v>
      </c>
      <c r="C29" s="260" t="s">
        <v>54</v>
      </c>
      <c r="D29" s="271" t="s">
        <v>198</v>
      </c>
      <c r="E29" s="364" t="s">
        <v>199</v>
      </c>
      <c r="F29" s="357"/>
      <c r="G29" s="216"/>
      <c r="H29" s="220"/>
      <c r="I29" s="244" t="s">
        <v>51</v>
      </c>
    </row>
    <row r="30" spans="1:9" x14ac:dyDescent="0.2">
      <c r="A30" s="264"/>
      <c r="B30" s="243"/>
      <c r="C30" s="261" t="s">
        <v>56</v>
      </c>
      <c r="D30" s="216"/>
      <c r="E30" s="365" t="s">
        <v>200</v>
      </c>
      <c r="F30" s="356"/>
      <c r="G30" s="216"/>
      <c r="H30" s="245" t="s">
        <v>30</v>
      </c>
      <c r="I30" s="247"/>
    </row>
    <row r="31" spans="1:9" ht="12" thickBot="1" x14ac:dyDescent="0.25">
      <c r="A31" s="266" t="s">
        <v>59</v>
      </c>
      <c r="B31" s="243" t="s">
        <v>14</v>
      </c>
      <c r="C31" s="276" t="s">
        <v>18</v>
      </c>
      <c r="D31" s="216" t="s">
        <v>14</v>
      </c>
      <c r="E31" s="5"/>
      <c r="F31" s="356"/>
      <c r="G31" s="216"/>
      <c r="H31" s="245"/>
      <c r="I31" s="249" t="s">
        <v>59</v>
      </c>
    </row>
    <row r="32" spans="1:9" x14ac:dyDescent="0.2">
      <c r="A32" s="262" t="s">
        <v>61</v>
      </c>
      <c r="B32" s="243"/>
      <c r="C32" s="254" t="s">
        <v>201</v>
      </c>
      <c r="D32" s="216"/>
      <c r="E32" s="366" t="s">
        <v>202</v>
      </c>
      <c r="F32" s="357"/>
      <c r="G32" s="216" t="s">
        <v>135</v>
      </c>
      <c r="H32" s="245" t="s">
        <v>135</v>
      </c>
      <c r="I32" s="244" t="s">
        <v>61</v>
      </c>
    </row>
    <row r="33" spans="1:9" x14ac:dyDescent="0.2">
      <c r="A33" s="264"/>
      <c r="B33" s="243"/>
      <c r="C33" s="248" t="s">
        <v>30</v>
      </c>
      <c r="D33" s="216"/>
      <c r="E33" s="365" t="s">
        <v>203</v>
      </c>
      <c r="F33" s="357"/>
      <c r="G33" s="216"/>
      <c r="H33" s="245"/>
      <c r="I33" s="247"/>
    </row>
    <row r="34" spans="1:9" ht="12" thickBot="1" x14ac:dyDescent="0.25">
      <c r="A34" s="266" t="s">
        <v>65</v>
      </c>
      <c r="B34" s="243"/>
      <c r="C34" s="245"/>
      <c r="D34" s="268"/>
      <c r="E34" s="365" t="s">
        <v>204</v>
      </c>
      <c r="F34" s="357"/>
      <c r="G34" s="216"/>
      <c r="H34" s="245" t="s">
        <v>205</v>
      </c>
      <c r="I34" s="249" t="s">
        <v>65</v>
      </c>
    </row>
    <row r="35" spans="1:9" x14ac:dyDescent="0.2">
      <c r="A35" s="262" t="s">
        <v>67</v>
      </c>
      <c r="B35" s="283"/>
      <c r="C35" s="335" t="s">
        <v>206</v>
      </c>
      <c r="D35" s="285" t="s">
        <v>68</v>
      </c>
      <c r="E35" s="366" t="s">
        <v>207</v>
      </c>
      <c r="F35" s="382" t="s">
        <v>70</v>
      </c>
      <c r="G35" s="271"/>
      <c r="H35" s="245"/>
      <c r="I35" s="244" t="s">
        <v>67</v>
      </c>
    </row>
    <row r="36" spans="1:9" ht="12" thickBot="1" x14ac:dyDescent="0.25">
      <c r="A36" s="264"/>
      <c r="B36" s="243"/>
      <c r="C36" s="256" t="s">
        <v>58</v>
      </c>
      <c r="D36" s="288" t="s">
        <v>56</v>
      </c>
      <c r="E36" s="365" t="s">
        <v>208</v>
      </c>
      <c r="F36" s="357" t="s">
        <v>209</v>
      </c>
      <c r="G36" s="216"/>
      <c r="H36" s="245" t="s">
        <v>133</v>
      </c>
      <c r="I36" s="247"/>
    </row>
    <row r="37" spans="1:9" ht="12" thickBot="1" x14ac:dyDescent="0.25">
      <c r="A37" s="266" t="s">
        <v>74</v>
      </c>
      <c r="B37" s="272" t="s">
        <v>75</v>
      </c>
      <c r="C37" s="336" t="s">
        <v>210</v>
      </c>
      <c r="D37" s="290" t="s">
        <v>18</v>
      </c>
      <c r="E37" s="365" t="s">
        <v>211</v>
      </c>
      <c r="F37" s="356"/>
      <c r="G37" s="268"/>
      <c r="H37" s="245"/>
      <c r="I37" s="249" t="s">
        <v>74</v>
      </c>
    </row>
    <row r="38" spans="1:9" ht="12" thickBot="1" x14ac:dyDescent="0.25">
      <c r="A38" s="262" t="s">
        <v>79</v>
      </c>
      <c r="B38" s="273" t="s">
        <v>58</v>
      </c>
      <c r="C38" s="245" t="s">
        <v>113</v>
      </c>
      <c r="D38" s="288"/>
      <c r="E38" s="366" t="s">
        <v>212</v>
      </c>
      <c r="F38" s="357"/>
      <c r="G38" s="216"/>
      <c r="H38" s="267"/>
      <c r="I38" s="244" t="s">
        <v>79</v>
      </c>
    </row>
    <row r="39" spans="1:9" ht="12" thickBot="1" x14ac:dyDescent="0.25">
      <c r="A39" s="264"/>
      <c r="B39" s="292" t="s">
        <v>18</v>
      </c>
      <c r="C39" s="245">
        <v>1</v>
      </c>
      <c r="D39" s="332" t="s">
        <v>81</v>
      </c>
      <c r="E39" s="365" t="s">
        <v>213</v>
      </c>
      <c r="F39" s="360" t="s">
        <v>83</v>
      </c>
      <c r="G39" s="216"/>
      <c r="H39" s="245"/>
      <c r="I39" s="247"/>
    </row>
    <row r="40" spans="1:9" ht="12" thickBot="1" x14ac:dyDescent="0.25">
      <c r="A40" s="266" t="s">
        <v>84</v>
      </c>
      <c r="B40" s="293" t="s">
        <v>85</v>
      </c>
      <c r="C40" s="248" t="s">
        <v>214</v>
      </c>
      <c r="D40" s="216" t="s">
        <v>86</v>
      </c>
      <c r="E40" s="367" t="s">
        <v>215</v>
      </c>
      <c r="F40" s="361" t="s">
        <v>87</v>
      </c>
      <c r="G40" s="216"/>
      <c r="H40" s="245"/>
      <c r="I40" s="249" t="s">
        <v>89</v>
      </c>
    </row>
    <row r="41" spans="1:9" x14ac:dyDescent="0.2">
      <c r="A41" s="262" t="s">
        <v>91</v>
      </c>
      <c r="B41" s="293" t="s">
        <v>87</v>
      </c>
      <c r="C41" s="334" t="s">
        <v>216</v>
      </c>
      <c r="D41" s="216">
        <v>3</v>
      </c>
      <c r="E41" s="365" t="s">
        <v>217</v>
      </c>
      <c r="F41" s="361">
        <v>4</v>
      </c>
      <c r="G41" s="216"/>
      <c r="H41" s="245"/>
      <c r="I41" s="244" t="s">
        <v>91</v>
      </c>
    </row>
    <row r="42" spans="1:9" ht="12" thickBot="1" x14ac:dyDescent="0.25">
      <c r="A42" s="264"/>
      <c r="B42" s="296">
        <v>4</v>
      </c>
      <c r="C42" s="248" t="s">
        <v>159</v>
      </c>
      <c r="D42" s="297"/>
      <c r="E42" s="365" t="s">
        <v>218</v>
      </c>
      <c r="F42" s="362"/>
      <c r="G42" s="216"/>
      <c r="H42" s="267"/>
      <c r="I42" s="247"/>
    </row>
    <row r="43" spans="1:9" ht="12" thickBot="1" x14ac:dyDescent="0.25">
      <c r="A43" s="266" t="s">
        <v>94</v>
      </c>
      <c r="B43" s="299" t="s">
        <v>219</v>
      </c>
      <c r="C43" s="248" t="s">
        <v>220</v>
      </c>
      <c r="D43" s="301" t="s">
        <v>219</v>
      </c>
      <c r="E43" s="368"/>
      <c r="F43" s="363" t="s">
        <v>99</v>
      </c>
      <c r="G43" s="216"/>
      <c r="H43" s="279"/>
      <c r="I43" s="249" t="s">
        <v>98</v>
      </c>
    </row>
    <row r="44" spans="1:9" x14ac:dyDescent="0.2">
      <c r="A44" s="232" t="s">
        <v>100</v>
      </c>
      <c r="B44" s="303" t="s">
        <v>92</v>
      </c>
      <c r="C44" s="248"/>
      <c r="D44" s="301" t="s">
        <v>87</v>
      </c>
      <c r="E44" s="304" t="s">
        <v>96</v>
      </c>
      <c r="F44" s="270" t="s">
        <v>92</v>
      </c>
      <c r="G44" s="216"/>
      <c r="H44" s="279"/>
      <c r="I44" s="244" t="s">
        <v>100</v>
      </c>
    </row>
    <row r="45" spans="1:9" x14ac:dyDescent="0.2">
      <c r="A45" s="305"/>
      <c r="B45" s="306" t="s">
        <v>18</v>
      </c>
      <c r="C45" s="245"/>
      <c r="D45" s="301">
        <v>4</v>
      </c>
      <c r="E45" s="308" t="s">
        <v>92</v>
      </c>
      <c r="F45" s="275" t="s">
        <v>18</v>
      </c>
      <c r="G45" s="216"/>
      <c r="H45" s="279"/>
      <c r="I45" s="310"/>
    </row>
    <row r="46" spans="1:9" x14ac:dyDescent="0.2">
      <c r="A46" s="240" t="s">
        <v>105</v>
      </c>
      <c r="B46" s="311"/>
      <c r="C46" s="248"/>
      <c r="D46" s="312"/>
      <c r="E46" s="308">
        <v>4</v>
      </c>
      <c r="F46" s="278"/>
      <c r="G46" s="268"/>
      <c r="H46" s="313"/>
      <c r="I46" s="249" t="s">
        <v>105</v>
      </c>
    </row>
    <row r="47" spans="1:9" x14ac:dyDescent="0.2">
      <c r="A47" s="314"/>
      <c r="B47" s="215"/>
      <c r="C47" s="287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106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27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110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31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34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16"/>
      <c r="I55" s="380" t="s">
        <v>36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16"/>
      <c r="I56" s="284"/>
    </row>
    <row r="57" spans="1:10" x14ac:dyDescent="0.2">
      <c r="A57" s="320"/>
      <c r="B57" s="320"/>
      <c r="C57" s="320"/>
      <c r="D57" s="320"/>
      <c r="E57" s="320"/>
      <c r="F57" s="320"/>
      <c r="G57" s="279"/>
      <c r="H57" s="216"/>
      <c r="I57" s="381" t="s">
        <v>111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77" t="s">
        <v>41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77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77" t="s">
        <v>42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78" t="s">
        <v>44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79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5" t="s">
        <v>45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77" t="s">
        <v>46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77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5" t="s">
        <v>50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170</v>
      </c>
      <c r="B68" s="33" t="s">
        <v>171</v>
      </c>
      <c r="C68" s="33" t="s">
        <v>171</v>
      </c>
      <c r="D68" s="33" t="s">
        <v>171</v>
      </c>
      <c r="E68" s="33" t="s">
        <v>171</v>
      </c>
      <c r="F68" s="33" t="s">
        <v>171</v>
      </c>
      <c r="G68" s="33" t="s">
        <v>171</v>
      </c>
      <c r="H68" s="33" t="s">
        <v>171</v>
      </c>
      <c r="I68" s="34" t="s">
        <v>172</v>
      </c>
      <c r="J68" s="30"/>
    </row>
    <row r="69" spans="1:10" hidden="1" x14ac:dyDescent="0.2">
      <c r="A69" s="41" t="s">
        <v>173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174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175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176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177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178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179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180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181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182</v>
      </c>
      <c r="B80" s="16"/>
      <c r="C80" s="16"/>
    </row>
    <row r="81" spans="1:6" ht="11.25" hidden="1" customHeight="1" x14ac:dyDescent="0.2">
      <c r="A81" s="42" t="s">
        <v>170</v>
      </c>
      <c r="B81" s="42" t="s">
        <v>183</v>
      </c>
      <c r="C81" s="475" t="s">
        <v>184</v>
      </c>
      <c r="D81" s="476"/>
      <c r="E81" s="83" t="s">
        <v>185</v>
      </c>
      <c r="F81" s="42" t="s">
        <v>186</v>
      </c>
    </row>
    <row r="82" spans="1:6" ht="11.25" hidden="1" customHeight="1" x14ac:dyDescent="0.2">
      <c r="A82" s="36" t="s">
        <v>173</v>
      </c>
      <c r="B82" s="36" t="e">
        <f>(I69+#REF!+#REF!+#REF!)/4</f>
        <v>#REF!</v>
      </c>
      <c r="C82" s="477" t="e">
        <f>B82/50</f>
        <v>#REF!</v>
      </c>
      <c r="D82" s="478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174</v>
      </c>
      <c r="B83" s="36" t="e">
        <f>(I70+#REF!+#REF!+#REF!)/4</f>
        <v>#REF!</v>
      </c>
      <c r="C83" s="477" t="e">
        <f t="shared" ref="C83:C90" si="1">B83/50</f>
        <v>#REF!</v>
      </c>
      <c r="D83" s="478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175</v>
      </c>
      <c r="B84" s="36" t="e">
        <f>(I71+#REF!+#REF!+#REF!)/4</f>
        <v>#REF!</v>
      </c>
      <c r="C84" s="477" t="e">
        <f t="shared" si="1"/>
        <v>#REF!</v>
      </c>
      <c r="D84" s="478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176</v>
      </c>
      <c r="B85" s="36" t="e">
        <f>(I72+#REF!+#REF!+#REF!)/4</f>
        <v>#REF!</v>
      </c>
      <c r="C85" s="477" t="e">
        <f t="shared" si="1"/>
        <v>#REF!</v>
      </c>
      <c r="D85" s="478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177</v>
      </c>
      <c r="B86" s="36" t="e">
        <f>(I73+#REF!+#REF!+#REF!)/4</f>
        <v>#REF!</v>
      </c>
      <c r="C86" s="477" t="e">
        <f t="shared" si="1"/>
        <v>#REF!</v>
      </c>
      <c r="D86" s="478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178</v>
      </c>
      <c r="B87" s="36" t="e">
        <f>(I74+#REF!+#REF!+#REF!)/4</f>
        <v>#REF!</v>
      </c>
      <c r="C87" s="477" t="e">
        <f t="shared" si="1"/>
        <v>#REF!</v>
      </c>
      <c r="D87" s="478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179</v>
      </c>
      <c r="B88" s="46" t="e">
        <f>(I75+#REF!+'[1]2_1_aktuell_istider'!I75+'[1]2_1_aktuell_istider'!R75)/4</f>
        <v>#REF!</v>
      </c>
      <c r="C88" s="477" t="e">
        <f t="shared" si="1"/>
        <v>#REF!</v>
      </c>
      <c r="D88" s="478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180</v>
      </c>
      <c r="B89" s="46" t="e">
        <f>(I76+#REF!+'[1]2_1_aktuell_istider'!I76+'[1]2_1_aktuell_istider'!R76)/4</f>
        <v>#REF!</v>
      </c>
      <c r="C89" s="477" t="e">
        <f t="shared" si="1"/>
        <v>#REF!</v>
      </c>
      <c r="D89" s="478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181</v>
      </c>
      <c r="B90" s="36" t="e">
        <f>(I77+#REF!+'[1]2_1_aktuell_istider'!I77+'[1]2_1_aktuell_istider'!R77)/4</f>
        <v>#REF!</v>
      </c>
      <c r="C90" s="477" t="e">
        <f t="shared" si="1"/>
        <v>#REF!</v>
      </c>
      <c r="D90" s="478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59055118110236227" right="0" top="0.39370078740157483" bottom="0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A24F-CC35-4E17-BC28-4CF93E128630}">
  <sheetPr>
    <pageSetUpPr fitToPage="1"/>
  </sheetPr>
  <dimension ref="A1:J90"/>
  <sheetViews>
    <sheetView zoomScale="90" zoomScaleNormal="90" workbookViewId="0">
      <selection activeCell="E55" sqref="E55"/>
    </sheetView>
  </sheetViews>
  <sheetFormatPr defaultColWidth="9.140625" defaultRowHeight="11.25" x14ac:dyDescent="0.2"/>
  <cols>
    <col min="1" max="3" width="11.28515625" style="1" customWidth="1"/>
    <col min="4" max="4" width="12.28515625" style="1" customWidth="1"/>
    <col min="5" max="5" width="11.7109375" style="1" customWidth="1"/>
    <col min="6" max="7" width="12.42578125" style="1" customWidth="1"/>
    <col min="8" max="8" width="12.7109375" style="1" customWidth="1"/>
    <col min="9" max="9" width="11.28515625" style="1" customWidth="1"/>
    <col min="10" max="16384" width="9.140625" style="1"/>
  </cols>
  <sheetData>
    <row r="1" spans="1:10" ht="23.25" x14ac:dyDescent="0.35">
      <c r="A1" s="210" t="s">
        <v>221</v>
      </c>
      <c r="B1" s="211"/>
      <c r="C1" s="212"/>
      <c r="D1" s="212" t="s">
        <v>1</v>
      </c>
      <c r="E1" s="213"/>
      <c r="F1" s="214">
        <v>2025</v>
      </c>
      <c r="G1" s="212"/>
      <c r="H1" s="215"/>
      <c r="I1" s="215"/>
    </row>
    <row r="2" spans="1:10" x14ac:dyDescent="0.2">
      <c r="A2" s="216"/>
      <c r="B2" s="216"/>
      <c r="C2" s="215"/>
      <c r="D2" s="216"/>
      <c r="E2" s="215"/>
      <c r="F2" s="215"/>
      <c r="G2" s="216"/>
      <c r="H2" s="215"/>
      <c r="I2" s="215"/>
    </row>
    <row r="3" spans="1:10" x14ac:dyDescent="0.2">
      <c r="A3" s="217" t="s">
        <v>2</v>
      </c>
      <c r="B3" s="218" t="s">
        <v>3</v>
      </c>
      <c r="C3" s="219" t="s">
        <v>4</v>
      </c>
      <c r="D3" s="220" t="s">
        <v>5</v>
      </c>
      <c r="E3" s="221" t="s">
        <v>6</v>
      </c>
      <c r="F3" s="221" t="s">
        <v>7</v>
      </c>
      <c r="G3" s="222" t="s">
        <v>8</v>
      </c>
      <c r="H3" s="223" t="s">
        <v>9</v>
      </c>
      <c r="I3" s="217" t="s">
        <v>2</v>
      </c>
      <c r="J3" s="30"/>
    </row>
    <row r="4" spans="1:10" x14ac:dyDescent="0.2">
      <c r="A4" s="224"/>
      <c r="B4" s="225">
        <v>45915</v>
      </c>
      <c r="C4" s="226">
        <v>45916</v>
      </c>
      <c r="D4" s="227">
        <v>45917</v>
      </c>
      <c r="E4" s="228">
        <v>45918</v>
      </c>
      <c r="F4" s="228">
        <v>45919</v>
      </c>
      <c r="G4" s="229">
        <v>45920</v>
      </c>
      <c r="H4" s="230">
        <v>45921</v>
      </c>
      <c r="I4" s="231"/>
      <c r="J4" s="30"/>
    </row>
    <row r="5" spans="1:10" x14ac:dyDescent="0.2">
      <c r="A5" s="232" t="s">
        <v>10</v>
      </c>
      <c r="B5" s="216"/>
      <c r="C5" s="216"/>
      <c r="D5" s="233" t="s">
        <v>11</v>
      </c>
      <c r="E5" s="216"/>
      <c r="F5" s="233" t="s">
        <v>11</v>
      </c>
      <c r="G5" s="234" t="s">
        <v>12</v>
      </c>
      <c r="H5" s="235" t="s">
        <v>12</v>
      </c>
      <c r="I5" s="232" t="s">
        <v>10</v>
      </c>
    </row>
    <row r="6" spans="1:10" x14ac:dyDescent="0.2">
      <c r="A6" s="236"/>
      <c r="B6" s="216"/>
      <c r="C6" s="216"/>
      <c r="D6" s="237" t="s">
        <v>87</v>
      </c>
      <c r="E6" s="216"/>
      <c r="F6" s="237" t="s">
        <v>87</v>
      </c>
      <c r="G6" s="238" t="s">
        <v>14</v>
      </c>
      <c r="H6" s="239" t="s">
        <v>15</v>
      </c>
      <c r="I6" s="236"/>
    </row>
    <row r="7" spans="1:10" x14ac:dyDescent="0.2">
      <c r="A7" s="240" t="s">
        <v>16</v>
      </c>
      <c r="B7" s="216"/>
      <c r="C7" s="216"/>
      <c r="D7" s="241" t="s">
        <v>17</v>
      </c>
      <c r="E7" s="216"/>
      <c r="F7" s="241" t="s">
        <v>17</v>
      </c>
      <c r="G7" s="238"/>
      <c r="H7" s="242" t="s">
        <v>18</v>
      </c>
      <c r="I7" s="240" t="s">
        <v>16</v>
      </c>
    </row>
    <row r="8" spans="1:10" x14ac:dyDescent="0.2">
      <c r="A8" s="232" t="s">
        <v>19</v>
      </c>
      <c r="B8" s="243"/>
      <c r="C8" s="216"/>
      <c r="D8" s="216"/>
      <c r="E8" s="216"/>
      <c r="F8" s="216"/>
      <c r="G8" s="220" t="s">
        <v>20</v>
      </c>
      <c r="H8" s="222" t="s">
        <v>21</v>
      </c>
      <c r="I8" s="244" t="s">
        <v>19</v>
      </c>
    </row>
    <row r="9" spans="1:10" x14ac:dyDescent="0.2">
      <c r="A9" s="236"/>
      <c r="B9" s="216"/>
      <c r="C9" s="216"/>
      <c r="D9" s="216"/>
      <c r="E9" s="216"/>
      <c r="F9" s="216"/>
      <c r="G9" s="245" t="s">
        <v>22</v>
      </c>
      <c r="H9" s="246"/>
      <c r="I9" s="247"/>
    </row>
    <row r="10" spans="1:10" x14ac:dyDescent="0.2">
      <c r="A10" s="240" t="s">
        <v>23</v>
      </c>
      <c r="B10" s="216"/>
      <c r="C10" s="216"/>
      <c r="D10" s="216"/>
      <c r="E10" s="216"/>
      <c r="F10" s="216"/>
      <c r="G10" s="248" t="s">
        <v>26</v>
      </c>
      <c r="H10" s="246" t="s">
        <v>25</v>
      </c>
      <c r="I10" s="249" t="s">
        <v>23</v>
      </c>
    </row>
    <row r="11" spans="1:10" x14ac:dyDescent="0.2">
      <c r="A11" s="232" t="s">
        <v>27</v>
      </c>
      <c r="B11" s="216"/>
      <c r="C11" s="216"/>
      <c r="D11" s="216"/>
      <c r="E11" s="216"/>
      <c r="F11" s="216"/>
      <c r="G11" s="245"/>
      <c r="H11" s="246"/>
      <c r="I11" s="244" t="s">
        <v>27</v>
      </c>
    </row>
    <row r="12" spans="1:10" x14ac:dyDescent="0.2">
      <c r="A12" s="236"/>
      <c r="B12" s="250"/>
      <c r="C12" s="216"/>
      <c r="D12" s="216"/>
      <c r="E12" s="216"/>
      <c r="F12" s="216"/>
      <c r="G12" s="251" t="s">
        <v>155</v>
      </c>
      <c r="H12" s="246"/>
      <c r="I12" s="247"/>
    </row>
    <row r="13" spans="1:10" x14ac:dyDescent="0.2">
      <c r="A13" s="240" t="s">
        <v>29</v>
      </c>
      <c r="B13" s="250"/>
      <c r="C13" s="216"/>
      <c r="D13" s="216"/>
      <c r="E13" s="216"/>
      <c r="F13" s="216"/>
      <c r="G13" s="252" t="s">
        <v>195</v>
      </c>
      <c r="H13" s="246"/>
      <c r="I13" s="249" t="s">
        <v>29</v>
      </c>
    </row>
    <row r="14" spans="1:10" x14ac:dyDescent="0.2">
      <c r="A14" s="232" t="s">
        <v>31</v>
      </c>
      <c r="B14" s="216"/>
      <c r="C14" s="216"/>
      <c r="D14" s="216"/>
      <c r="E14" s="216"/>
      <c r="F14" s="216"/>
      <c r="G14" s="253" t="s">
        <v>18</v>
      </c>
      <c r="H14" s="222" t="s">
        <v>32</v>
      </c>
      <c r="I14" s="244" t="s">
        <v>31</v>
      </c>
    </row>
    <row r="15" spans="1:10" x14ac:dyDescent="0.2">
      <c r="A15" s="236"/>
      <c r="B15" s="216"/>
      <c r="C15" s="216"/>
      <c r="D15" s="216"/>
      <c r="E15" s="216"/>
      <c r="F15" s="216"/>
      <c r="G15" s="252"/>
      <c r="H15" s="246"/>
      <c r="I15" s="247"/>
    </row>
    <row r="16" spans="1:10" x14ac:dyDescent="0.2">
      <c r="A16" s="240" t="s">
        <v>34</v>
      </c>
      <c r="B16" s="216"/>
      <c r="C16" s="216"/>
      <c r="D16" s="216"/>
      <c r="E16" s="216"/>
      <c r="F16" s="216"/>
      <c r="G16" s="254" t="s">
        <v>188</v>
      </c>
      <c r="H16" s="246"/>
      <c r="I16" s="249" t="s">
        <v>34</v>
      </c>
    </row>
    <row r="17" spans="1:9" x14ac:dyDescent="0.2">
      <c r="A17" s="232" t="s">
        <v>36</v>
      </c>
      <c r="B17" s="216"/>
      <c r="C17" s="216"/>
      <c r="D17" s="216"/>
      <c r="E17" s="216"/>
      <c r="F17" s="216"/>
      <c r="G17" s="248" t="s">
        <v>158</v>
      </c>
      <c r="H17" s="246" t="s">
        <v>14</v>
      </c>
      <c r="I17" s="244" t="s">
        <v>36</v>
      </c>
    </row>
    <row r="18" spans="1:9" x14ac:dyDescent="0.2">
      <c r="A18" s="236"/>
      <c r="B18" s="216"/>
      <c r="C18" s="216"/>
      <c r="D18" s="216"/>
      <c r="E18" s="216"/>
      <c r="F18" s="216"/>
      <c r="G18" s="248"/>
      <c r="H18" s="246"/>
      <c r="I18" s="247"/>
    </row>
    <row r="19" spans="1:9" x14ac:dyDescent="0.2">
      <c r="A19" s="240" t="s">
        <v>40</v>
      </c>
      <c r="B19" s="216"/>
      <c r="C19" s="216"/>
      <c r="D19" s="216"/>
      <c r="E19" s="216"/>
      <c r="F19" s="216"/>
      <c r="G19" s="255"/>
      <c r="H19" s="246"/>
      <c r="I19" s="249" t="s">
        <v>40</v>
      </c>
    </row>
    <row r="20" spans="1:9" x14ac:dyDescent="0.2">
      <c r="A20" s="232" t="s">
        <v>41</v>
      </c>
      <c r="B20" s="216"/>
      <c r="C20" s="216"/>
      <c r="D20" s="216"/>
      <c r="E20" s="216"/>
      <c r="F20" s="216"/>
      <c r="G20" s="256" t="s">
        <v>222</v>
      </c>
      <c r="H20" s="246"/>
      <c r="I20" s="244" t="s">
        <v>41</v>
      </c>
    </row>
    <row r="21" spans="1:9" x14ac:dyDescent="0.2">
      <c r="A21" s="236"/>
      <c r="B21" s="216"/>
      <c r="C21" s="216"/>
      <c r="D21" s="216"/>
      <c r="E21" s="216"/>
      <c r="F21" s="216"/>
      <c r="G21" s="256" t="s">
        <v>58</v>
      </c>
      <c r="H21" s="257"/>
      <c r="I21" s="247"/>
    </row>
    <row r="22" spans="1:9" x14ac:dyDescent="0.2">
      <c r="A22" s="240" t="s">
        <v>42</v>
      </c>
      <c r="B22" s="216"/>
      <c r="C22" s="216"/>
      <c r="D22" s="216"/>
      <c r="E22" s="216"/>
      <c r="F22" s="216"/>
      <c r="G22" s="258" t="s">
        <v>26</v>
      </c>
      <c r="H22" s="259"/>
      <c r="I22" s="249" t="s">
        <v>42</v>
      </c>
    </row>
    <row r="23" spans="1:9" x14ac:dyDescent="0.2">
      <c r="A23" s="232" t="s">
        <v>44</v>
      </c>
      <c r="B23" s="216"/>
      <c r="C23" s="216"/>
      <c r="D23" s="216"/>
      <c r="E23" s="216"/>
      <c r="F23" s="216"/>
      <c r="G23" s="258"/>
      <c r="H23" s="246"/>
      <c r="I23" s="244" t="s">
        <v>44</v>
      </c>
    </row>
    <row r="24" spans="1:9" x14ac:dyDescent="0.2">
      <c r="A24" s="236"/>
      <c r="B24" s="216"/>
      <c r="C24" s="216"/>
      <c r="D24" s="216"/>
      <c r="E24" s="216"/>
      <c r="F24" s="216"/>
      <c r="G24" s="260" t="s">
        <v>223</v>
      </c>
      <c r="H24" s="246"/>
      <c r="I24" s="247"/>
    </row>
    <row r="25" spans="1:9" x14ac:dyDescent="0.2">
      <c r="A25" s="240" t="s">
        <v>45</v>
      </c>
      <c r="B25" s="243"/>
      <c r="C25" s="216"/>
      <c r="D25" s="216"/>
      <c r="E25" s="216"/>
      <c r="F25" s="216"/>
      <c r="G25" s="261" t="s">
        <v>224</v>
      </c>
      <c r="H25" s="246" t="s">
        <v>135</v>
      </c>
      <c r="I25" s="249" t="s">
        <v>45</v>
      </c>
    </row>
    <row r="26" spans="1:9" x14ac:dyDescent="0.2">
      <c r="A26" s="262" t="s">
        <v>46</v>
      </c>
      <c r="B26" s="243"/>
      <c r="C26" s="216"/>
      <c r="D26" s="216"/>
      <c r="E26" s="216"/>
      <c r="F26" s="216"/>
      <c r="G26" s="263" t="s">
        <v>18</v>
      </c>
      <c r="H26" s="246"/>
      <c r="I26" s="244" t="s">
        <v>46</v>
      </c>
    </row>
    <row r="27" spans="1:9" x14ac:dyDescent="0.2">
      <c r="A27" s="264"/>
      <c r="B27" s="243"/>
      <c r="C27" s="216"/>
      <c r="D27" s="216"/>
      <c r="E27" s="216"/>
      <c r="F27" s="219" t="s">
        <v>48</v>
      </c>
      <c r="G27" s="265"/>
      <c r="H27" s="246"/>
      <c r="I27" s="247"/>
    </row>
    <row r="28" spans="1:9" ht="12" thickBot="1" x14ac:dyDescent="0.25">
      <c r="A28" s="266" t="s">
        <v>50</v>
      </c>
      <c r="B28" s="243"/>
      <c r="C28" s="216"/>
      <c r="D28" s="268"/>
      <c r="E28" s="216"/>
      <c r="F28" s="269" t="s">
        <v>14</v>
      </c>
      <c r="G28" s="270" t="s">
        <v>225</v>
      </c>
      <c r="H28" s="246"/>
      <c r="I28" s="249" t="s">
        <v>50</v>
      </c>
    </row>
    <row r="29" spans="1:9" x14ac:dyDescent="0.2">
      <c r="A29" s="262" t="s">
        <v>51</v>
      </c>
      <c r="B29" s="223" t="s">
        <v>52</v>
      </c>
      <c r="C29" s="369" t="s">
        <v>53</v>
      </c>
      <c r="D29" s="271" t="s">
        <v>198</v>
      </c>
      <c r="E29" s="272" t="s">
        <v>163</v>
      </c>
      <c r="F29" s="269"/>
      <c r="G29" s="270" t="s">
        <v>92</v>
      </c>
      <c r="H29" s="222"/>
      <c r="I29" s="244" t="s">
        <v>51</v>
      </c>
    </row>
    <row r="30" spans="1:9" x14ac:dyDescent="0.2">
      <c r="A30" s="264"/>
      <c r="B30" s="279"/>
      <c r="C30" s="358" t="s">
        <v>56</v>
      </c>
      <c r="D30" s="216"/>
      <c r="E30" s="273" t="s">
        <v>58</v>
      </c>
      <c r="F30" s="274"/>
      <c r="G30" s="275" t="s">
        <v>226</v>
      </c>
      <c r="H30" s="246"/>
      <c r="I30" s="247"/>
    </row>
    <row r="31" spans="1:9" ht="12" thickBot="1" x14ac:dyDescent="0.25">
      <c r="A31" s="266" t="s">
        <v>59</v>
      </c>
      <c r="B31" s="279" t="s">
        <v>14</v>
      </c>
      <c r="C31" s="370" t="s">
        <v>18</v>
      </c>
      <c r="D31" s="269" t="s">
        <v>14</v>
      </c>
      <c r="E31" s="383"/>
      <c r="F31" s="274"/>
      <c r="G31" s="278"/>
      <c r="H31" s="246"/>
      <c r="I31" s="249" t="s">
        <v>59</v>
      </c>
    </row>
    <row r="32" spans="1:9" ht="12" thickBot="1" x14ac:dyDescent="0.25">
      <c r="A32" s="262" t="s">
        <v>61</v>
      </c>
      <c r="B32" s="279"/>
      <c r="C32" s="359"/>
      <c r="D32" s="216"/>
      <c r="E32" s="273"/>
      <c r="F32" s="245"/>
      <c r="G32" s="216" t="s">
        <v>135</v>
      </c>
      <c r="H32" s="279" t="s">
        <v>135</v>
      </c>
      <c r="I32" s="244" t="s">
        <v>61</v>
      </c>
    </row>
    <row r="33" spans="1:9" x14ac:dyDescent="0.2">
      <c r="A33" s="264"/>
      <c r="B33" s="279"/>
      <c r="C33" s="371" t="s">
        <v>63</v>
      </c>
      <c r="D33" s="216"/>
      <c r="E33" s="281" t="s">
        <v>191</v>
      </c>
      <c r="F33" s="245"/>
      <c r="G33" s="216"/>
      <c r="H33" s="279"/>
      <c r="I33" s="247"/>
    </row>
    <row r="34" spans="1:9" ht="12" thickBot="1" x14ac:dyDescent="0.25">
      <c r="A34" s="266" t="s">
        <v>65</v>
      </c>
      <c r="B34" s="279"/>
      <c r="C34" s="356" t="s">
        <v>30</v>
      </c>
      <c r="D34" s="268"/>
      <c r="E34" s="282" t="s">
        <v>15</v>
      </c>
      <c r="F34" s="245"/>
      <c r="G34" s="216"/>
      <c r="H34" s="279"/>
      <c r="I34" s="249" t="s">
        <v>65</v>
      </c>
    </row>
    <row r="35" spans="1:9" x14ac:dyDescent="0.2">
      <c r="A35" s="262" t="s">
        <v>67</v>
      </c>
      <c r="B35" s="374"/>
      <c r="C35" s="372"/>
      <c r="D35" s="285" t="s">
        <v>68</v>
      </c>
      <c r="E35" s="384"/>
      <c r="F35" s="220" t="s">
        <v>227</v>
      </c>
      <c r="G35" s="271"/>
      <c r="H35" s="286"/>
      <c r="I35" s="232" t="s">
        <v>67</v>
      </c>
    </row>
    <row r="36" spans="1:9" ht="12" thickBot="1" x14ac:dyDescent="0.25">
      <c r="A36" s="264"/>
      <c r="B36" s="313"/>
      <c r="C36" s="373"/>
      <c r="D36" s="288" t="s">
        <v>56</v>
      </c>
      <c r="E36" s="289"/>
      <c r="F36" s="245"/>
      <c r="G36" s="216"/>
      <c r="H36" s="243"/>
      <c r="I36" s="236"/>
    </row>
    <row r="37" spans="1:9" ht="12" thickBot="1" x14ac:dyDescent="0.25">
      <c r="A37" s="266" t="s">
        <v>74</v>
      </c>
      <c r="B37" s="273" t="s">
        <v>75</v>
      </c>
      <c r="C37" s="258" t="s">
        <v>76</v>
      </c>
      <c r="D37" s="290" t="s">
        <v>18</v>
      </c>
      <c r="E37" s="291" t="s">
        <v>193</v>
      </c>
      <c r="F37" s="248" t="s">
        <v>228</v>
      </c>
      <c r="G37" s="268"/>
      <c r="H37" s="220"/>
      <c r="I37" s="249" t="s">
        <v>74</v>
      </c>
    </row>
    <row r="38" spans="1:9" x14ac:dyDescent="0.2">
      <c r="A38" s="262" t="s">
        <v>79</v>
      </c>
      <c r="B38" s="273" t="s">
        <v>58</v>
      </c>
      <c r="C38" s="258" t="s">
        <v>58</v>
      </c>
      <c r="D38" s="288"/>
      <c r="E38" s="274" t="s">
        <v>30</v>
      </c>
      <c r="F38" s="245"/>
      <c r="G38" s="216"/>
      <c r="H38" s="245"/>
      <c r="I38" s="244" t="s">
        <v>79</v>
      </c>
    </row>
    <row r="39" spans="1:9" x14ac:dyDescent="0.2">
      <c r="A39" s="264"/>
      <c r="B39" s="292" t="s">
        <v>18</v>
      </c>
      <c r="C39" s="258" t="s">
        <v>26</v>
      </c>
      <c r="D39" s="219" t="s">
        <v>81</v>
      </c>
      <c r="E39" s="269"/>
      <c r="F39" s="245" t="s">
        <v>135</v>
      </c>
      <c r="G39" s="216"/>
      <c r="H39" s="245"/>
      <c r="I39" s="247"/>
    </row>
    <row r="40" spans="1:9" x14ac:dyDescent="0.2">
      <c r="A40" s="266" t="s">
        <v>84</v>
      </c>
      <c r="B40" s="293" t="s">
        <v>85</v>
      </c>
      <c r="C40" s="258"/>
      <c r="D40" s="269" t="s">
        <v>86</v>
      </c>
      <c r="E40" s="291"/>
      <c r="F40" s="245"/>
      <c r="G40" s="216"/>
      <c r="H40" s="245"/>
      <c r="I40" s="249" t="s">
        <v>89</v>
      </c>
    </row>
    <row r="41" spans="1:9" x14ac:dyDescent="0.2">
      <c r="A41" s="262" t="s">
        <v>91</v>
      </c>
      <c r="B41" s="293" t="s">
        <v>87</v>
      </c>
      <c r="C41" s="294" t="s">
        <v>82</v>
      </c>
      <c r="D41" s="216">
        <v>3</v>
      </c>
      <c r="E41" s="295" t="s">
        <v>82</v>
      </c>
      <c r="F41" s="245" t="s">
        <v>147</v>
      </c>
      <c r="G41" s="216"/>
      <c r="H41" s="245"/>
      <c r="I41" s="244" t="s">
        <v>91</v>
      </c>
    </row>
    <row r="42" spans="1:9" x14ac:dyDescent="0.2">
      <c r="A42" s="264"/>
      <c r="B42" s="296">
        <v>4</v>
      </c>
      <c r="C42" s="275" t="s">
        <v>92</v>
      </c>
      <c r="D42" s="297"/>
      <c r="E42" s="298" t="s">
        <v>87</v>
      </c>
      <c r="F42" s="245"/>
      <c r="G42" s="216"/>
      <c r="H42" s="267"/>
      <c r="I42" s="247"/>
    </row>
    <row r="43" spans="1:9" x14ac:dyDescent="0.2">
      <c r="A43" s="266" t="s">
        <v>94</v>
      </c>
      <c r="B43" s="299" t="s">
        <v>219</v>
      </c>
      <c r="C43" s="300" t="s">
        <v>18</v>
      </c>
      <c r="D43" s="301" t="s">
        <v>219</v>
      </c>
      <c r="E43" s="302"/>
      <c r="F43" s="245" t="s">
        <v>139</v>
      </c>
      <c r="G43" s="216"/>
      <c r="H43" s="279"/>
      <c r="I43" s="249" t="s">
        <v>98</v>
      </c>
    </row>
    <row r="44" spans="1:9" x14ac:dyDescent="0.2">
      <c r="A44" s="232" t="s">
        <v>100</v>
      </c>
      <c r="B44" s="303" t="s">
        <v>92</v>
      </c>
      <c r="C44" s="237" t="s">
        <v>96</v>
      </c>
      <c r="D44" s="301" t="s">
        <v>87</v>
      </c>
      <c r="E44" s="304" t="s">
        <v>96</v>
      </c>
      <c r="F44" s="245"/>
      <c r="G44" s="216"/>
      <c r="H44" s="279"/>
      <c r="I44" s="244" t="s">
        <v>100</v>
      </c>
    </row>
    <row r="45" spans="1:9" x14ac:dyDescent="0.2">
      <c r="A45" s="305"/>
      <c r="B45" s="306" t="s">
        <v>18</v>
      </c>
      <c r="C45" s="233" t="s">
        <v>87</v>
      </c>
      <c r="D45" s="301">
        <v>4</v>
      </c>
      <c r="E45" s="308" t="s">
        <v>92</v>
      </c>
      <c r="F45" s="309"/>
      <c r="G45" s="216"/>
      <c r="H45" s="279"/>
      <c r="I45" s="310"/>
    </row>
    <row r="46" spans="1:9" x14ac:dyDescent="0.2">
      <c r="A46" s="240" t="s">
        <v>105</v>
      </c>
      <c r="B46" s="311"/>
      <c r="C46" s="237">
        <v>4</v>
      </c>
      <c r="D46" s="312"/>
      <c r="E46" s="308"/>
      <c r="F46" s="267"/>
      <c r="G46" s="268"/>
      <c r="H46" s="313"/>
      <c r="I46" s="249" t="s">
        <v>105</v>
      </c>
    </row>
    <row r="47" spans="1:9" x14ac:dyDescent="0.2">
      <c r="A47" s="314"/>
      <c r="B47" s="215"/>
      <c r="C47" s="315"/>
      <c r="D47" s="215"/>
      <c r="E47" s="316"/>
      <c r="F47" s="215"/>
      <c r="G47" s="215"/>
      <c r="H47" s="215"/>
      <c r="I47" s="314"/>
    </row>
    <row r="48" spans="1:9" ht="15.75" x14ac:dyDescent="0.25">
      <c r="A48" s="317"/>
      <c r="B48" s="317"/>
      <c r="C48" s="215"/>
      <c r="D48" s="215"/>
      <c r="E48" s="215"/>
      <c r="F48" s="215"/>
      <c r="G48" s="317" t="s">
        <v>106</v>
      </c>
      <c r="H48" s="215"/>
      <c r="I48" s="215"/>
    </row>
    <row r="49" spans="1:10" x14ac:dyDescent="0.2">
      <c r="A49" s="314"/>
      <c r="B49" s="215"/>
      <c r="C49" s="215"/>
      <c r="D49" s="215"/>
      <c r="E49" s="215"/>
      <c r="F49" s="215"/>
      <c r="G49" s="217"/>
      <c r="H49" s="222"/>
      <c r="I49" s="318" t="s">
        <v>27</v>
      </c>
    </row>
    <row r="50" spans="1:10" x14ac:dyDescent="0.2">
      <c r="A50" s="314"/>
      <c r="B50" s="215"/>
      <c r="C50" s="216"/>
      <c r="D50" s="215"/>
      <c r="E50" s="216"/>
      <c r="F50" s="215"/>
      <c r="G50" s="279"/>
      <c r="H50" s="246"/>
      <c r="I50" s="310"/>
    </row>
    <row r="51" spans="1:10" ht="12.75" x14ac:dyDescent="0.2">
      <c r="A51" s="314"/>
      <c r="B51" s="215"/>
      <c r="C51" s="215"/>
      <c r="D51" s="215"/>
      <c r="E51" s="319"/>
      <c r="F51" s="215"/>
      <c r="G51" s="305"/>
      <c r="H51" s="246"/>
      <c r="I51" s="310" t="s">
        <v>110</v>
      </c>
    </row>
    <row r="52" spans="1:10" ht="12.75" x14ac:dyDescent="0.2">
      <c r="A52" s="314"/>
      <c r="B52" s="215"/>
      <c r="C52" s="215"/>
      <c r="D52" s="216"/>
      <c r="E52" s="319"/>
      <c r="F52" s="215"/>
      <c r="G52" s="305"/>
      <c r="H52" s="246"/>
      <c r="I52" s="318" t="s">
        <v>31</v>
      </c>
    </row>
    <row r="53" spans="1:10" x14ac:dyDescent="0.2">
      <c r="A53" s="314"/>
      <c r="B53" s="215"/>
      <c r="C53" s="216"/>
      <c r="D53" s="216"/>
      <c r="E53" s="216"/>
      <c r="F53" s="215"/>
      <c r="G53" s="279"/>
      <c r="H53" s="246"/>
      <c r="I53" s="310"/>
    </row>
    <row r="54" spans="1:10" x14ac:dyDescent="0.2">
      <c r="A54" s="314"/>
      <c r="B54" s="216"/>
      <c r="C54" s="216"/>
      <c r="D54" s="216"/>
      <c r="E54" s="216"/>
      <c r="F54" s="215"/>
      <c r="G54" s="279"/>
      <c r="H54" s="246"/>
      <c r="I54" s="310" t="s">
        <v>34</v>
      </c>
    </row>
    <row r="55" spans="1:10" x14ac:dyDescent="0.2">
      <c r="A55" s="314"/>
      <c r="B55" s="216"/>
      <c r="C55" s="215"/>
      <c r="D55" s="215"/>
      <c r="E55" s="215"/>
      <c r="F55" s="215"/>
      <c r="G55" s="279"/>
      <c r="H55" s="246"/>
      <c r="I55" s="318" t="s">
        <v>36</v>
      </c>
    </row>
    <row r="56" spans="1:10" x14ac:dyDescent="0.2">
      <c r="A56" s="314"/>
      <c r="B56" s="216"/>
      <c r="C56" s="215"/>
      <c r="D56" s="215"/>
      <c r="E56" s="215"/>
      <c r="F56" s="215"/>
      <c r="G56" s="279"/>
      <c r="H56" s="246"/>
      <c r="I56" s="310"/>
    </row>
    <row r="57" spans="1:10" x14ac:dyDescent="0.2">
      <c r="A57" s="320"/>
      <c r="B57" s="320"/>
      <c r="C57" s="320"/>
      <c r="D57" s="320"/>
      <c r="E57" s="320"/>
      <c r="F57" s="320"/>
      <c r="G57" s="279"/>
      <c r="H57" s="246"/>
      <c r="I57" s="376" t="s">
        <v>111</v>
      </c>
      <c r="J57" s="30"/>
    </row>
    <row r="58" spans="1:10" x14ac:dyDescent="0.2">
      <c r="A58" s="322"/>
      <c r="B58" s="323"/>
      <c r="C58" s="323"/>
      <c r="D58" s="320"/>
      <c r="E58" s="320"/>
      <c r="F58" s="320"/>
      <c r="G58" s="279"/>
      <c r="H58" s="246"/>
      <c r="I58" s="310" t="s">
        <v>41</v>
      </c>
      <c r="J58" s="30"/>
    </row>
    <row r="59" spans="1:10" x14ac:dyDescent="0.2">
      <c r="A59" s="322"/>
      <c r="B59" s="323"/>
      <c r="C59" s="323"/>
      <c r="D59" s="320"/>
      <c r="E59" s="320"/>
      <c r="F59" s="320"/>
      <c r="G59" s="279"/>
      <c r="H59" s="246"/>
      <c r="I59" s="310"/>
      <c r="J59" s="30"/>
    </row>
    <row r="60" spans="1:10" x14ac:dyDescent="0.2">
      <c r="A60" s="322"/>
      <c r="B60" s="323"/>
      <c r="C60" s="323"/>
      <c r="D60" s="320"/>
      <c r="E60" s="320"/>
      <c r="F60" s="320"/>
      <c r="G60" s="279"/>
      <c r="H60" s="246"/>
      <c r="I60" s="310" t="s">
        <v>42</v>
      </c>
      <c r="J60" s="30"/>
    </row>
    <row r="61" spans="1:10" x14ac:dyDescent="0.2">
      <c r="A61" s="323"/>
      <c r="B61" s="323"/>
      <c r="C61" s="323"/>
      <c r="D61" s="320"/>
      <c r="E61" s="320"/>
      <c r="F61" s="320"/>
      <c r="G61" s="279"/>
      <c r="H61" s="246"/>
      <c r="I61" s="318" t="s">
        <v>44</v>
      </c>
      <c r="J61" s="30"/>
    </row>
    <row r="62" spans="1:10" x14ac:dyDescent="0.2">
      <c r="A62" s="323"/>
      <c r="B62" s="323"/>
      <c r="C62" s="323"/>
      <c r="D62" s="320"/>
      <c r="E62" s="320"/>
      <c r="F62" s="320"/>
      <c r="G62" s="279"/>
      <c r="H62" s="246"/>
      <c r="I62" s="305"/>
      <c r="J62" s="30"/>
    </row>
    <row r="63" spans="1:10" x14ac:dyDescent="0.2">
      <c r="A63" s="322"/>
      <c r="B63" s="323"/>
      <c r="C63" s="323"/>
      <c r="D63" s="320"/>
      <c r="E63" s="320"/>
      <c r="F63" s="320"/>
      <c r="G63" s="279"/>
      <c r="H63" s="246"/>
      <c r="I63" s="376" t="s">
        <v>45</v>
      </c>
      <c r="J63" s="30"/>
    </row>
    <row r="64" spans="1:10" x14ac:dyDescent="0.2">
      <c r="A64" s="322"/>
      <c r="B64" s="323"/>
      <c r="C64" s="323"/>
      <c r="D64" s="320"/>
      <c r="E64" s="320"/>
      <c r="F64" s="320"/>
      <c r="G64" s="279"/>
      <c r="H64" s="246"/>
      <c r="I64" s="310" t="s">
        <v>46</v>
      </c>
      <c r="J64" s="30"/>
    </row>
    <row r="65" spans="1:10" x14ac:dyDescent="0.2">
      <c r="A65" s="322"/>
      <c r="B65" s="323"/>
      <c r="C65" s="323"/>
      <c r="D65" s="320"/>
      <c r="E65" s="320"/>
      <c r="F65" s="320"/>
      <c r="G65" s="279"/>
      <c r="H65" s="246"/>
      <c r="I65" s="310"/>
      <c r="J65" s="30"/>
    </row>
    <row r="66" spans="1:10" x14ac:dyDescent="0.2">
      <c r="A66" s="322"/>
      <c r="B66" s="323"/>
      <c r="C66" s="323"/>
      <c r="D66" s="320"/>
      <c r="E66" s="320"/>
      <c r="F66" s="320"/>
      <c r="G66" s="313"/>
      <c r="H66" s="327"/>
      <c r="I66" s="376" t="s">
        <v>50</v>
      </c>
      <c r="J66" s="30"/>
    </row>
    <row r="67" spans="1:10" x14ac:dyDescent="0.2">
      <c r="A67" s="32"/>
      <c r="B67" s="31"/>
      <c r="C67" s="31"/>
      <c r="D67" s="30"/>
      <c r="E67" s="30"/>
      <c r="F67" s="30"/>
      <c r="G67" s="31"/>
      <c r="H67" s="31"/>
      <c r="I67" s="30"/>
      <c r="J67" s="30"/>
    </row>
    <row r="68" spans="1:10" hidden="1" x14ac:dyDescent="0.2">
      <c r="A68" s="33" t="s">
        <v>170</v>
      </c>
      <c r="B68" s="33" t="s">
        <v>171</v>
      </c>
      <c r="C68" s="33" t="s">
        <v>171</v>
      </c>
      <c r="D68" s="33" t="s">
        <v>171</v>
      </c>
      <c r="E68" s="33" t="s">
        <v>171</v>
      </c>
      <c r="F68" s="33" t="s">
        <v>171</v>
      </c>
      <c r="G68" s="33" t="s">
        <v>171</v>
      </c>
      <c r="H68" s="33" t="s">
        <v>171</v>
      </c>
      <c r="I68" s="34" t="s">
        <v>172</v>
      </c>
      <c r="J68" s="30"/>
    </row>
    <row r="69" spans="1:10" hidden="1" x14ac:dyDescent="0.2">
      <c r="A69" s="41" t="s">
        <v>173</v>
      </c>
      <c r="B69" s="41"/>
      <c r="C69" s="41"/>
      <c r="D69" s="41"/>
      <c r="E69" s="41"/>
      <c r="F69" s="41"/>
      <c r="G69" s="41"/>
      <c r="H69" s="44"/>
      <c r="I69" s="45">
        <f>SUM(B69:H69)</f>
        <v>0</v>
      </c>
      <c r="J69" s="30"/>
    </row>
    <row r="70" spans="1:10" hidden="1" x14ac:dyDescent="0.2">
      <c r="A70" s="41" t="s">
        <v>174</v>
      </c>
      <c r="B70" s="41"/>
      <c r="C70" s="41"/>
      <c r="D70" s="41"/>
      <c r="E70" s="41"/>
      <c r="F70" s="41"/>
      <c r="G70" s="41"/>
      <c r="H70" s="41"/>
      <c r="I70" s="45">
        <f t="shared" ref="I70:I77" si="0">SUM(B70:H70)</f>
        <v>0</v>
      </c>
      <c r="J70" s="30"/>
    </row>
    <row r="71" spans="1:10" hidden="1" x14ac:dyDescent="0.2">
      <c r="A71" s="41" t="s">
        <v>175</v>
      </c>
      <c r="B71" s="41"/>
      <c r="C71" s="41"/>
      <c r="D71" s="41"/>
      <c r="E71" s="41"/>
      <c r="F71" s="41"/>
      <c r="G71" s="41"/>
      <c r="H71" s="41"/>
      <c r="I71" s="45">
        <f t="shared" si="0"/>
        <v>0</v>
      </c>
      <c r="J71" s="30"/>
    </row>
    <row r="72" spans="1:10" hidden="1" x14ac:dyDescent="0.2">
      <c r="A72" s="41" t="s">
        <v>176</v>
      </c>
      <c r="B72" s="41"/>
      <c r="C72" s="41"/>
      <c r="D72" s="41"/>
      <c r="E72" s="41"/>
      <c r="F72" s="41"/>
      <c r="G72" s="41"/>
      <c r="H72" s="41"/>
      <c r="I72" s="45">
        <f t="shared" si="0"/>
        <v>0</v>
      </c>
      <c r="J72" s="30"/>
    </row>
    <row r="73" spans="1:10" hidden="1" x14ac:dyDescent="0.2">
      <c r="A73" s="41" t="s">
        <v>177</v>
      </c>
      <c r="B73" s="41"/>
      <c r="C73" s="41"/>
      <c r="D73" s="41"/>
      <c r="E73" s="41"/>
      <c r="F73" s="41"/>
      <c r="G73" s="41"/>
      <c r="H73" s="41"/>
      <c r="I73" s="45">
        <f t="shared" si="0"/>
        <v>0</v>
      </c>
      <c r="J73" s="30"/>
    </row>
    <row r="74" spans="1:10" hidden="1" x14ac:dyDescent="0.2">
      <c r="A74" s="41" t="s">
        <v>178</v>
      </c>
      <c r="B74" s="41"/>
      <c r="C74" s="41"/>
      <c r="D74" s="41"/>
      <c r="E74" s="41"/>
      <c r="F74" s="41"/>
      <c r="G74" s="41"/>
      <c r="H74" s="41"/>
      <c r="I74" s="45">
        <f t="shared" si="0"/>
        <v>0</v>
      </c>
      <c r="J74" s="30"/>
    </row>
    <row r="75" spans="1:10" hidden="1" x14ac:dyDescent="0.2">
      <c r="A75" s="41" t="s">
        <v>179</v>
      </c>
      <c r="B75" s="41"/>
      <c r="C75" s="41"/>
      <c r="D75" s="41"/>
      <c r="E75" s="41"/>
      <c r="F75" s="41"/>
      <c r="G75" s="41"/>
      <c r="H75" s="41"/>
      <c r="I75" s="45">
        <f t="shared" si="0"/>
        <v>0</v>
      </c>
      <c r="J75" s="30"/>
    </row>
    <row r="76" spans="1:10" hidden="1" x14ac:dyDescent="0.2">
      <c r="A76" s="41" t="s">
        <v>180</v>
      </c>
      <c r="B76" s="41"/>
      <c r="C76" s="41"/>
      <c r="D76" s="41"/>
      <c r="E76" s="41"/>
      <c r="F76" s="41"/>
      <c r="G76" s="41"/>
      <c r="H76" s="41"/>
      <c r="I76" s="45">
        <f t="shared" si="0"/>
        <v>0</v>
      </c>
      <c r="J76" s="30"/>
    </row>
    <row r="77" spans="1:10" hidden="1" x14ac:dyDescent="0.2">
      <c r="A77" s="41" t="s">
        <v>181</v>
      </c>
      <c r="B77" s="41"/>
      <c r="C77" s="41"/>
      <c r="D77" s="41"/>
      <c r="E77" s="41"/>
      <c r="F77" s="41"/>
      <c r="G77" s="41"/>
      <c r="H77" s="41"/>
      <c r="I77" s="45">
        <f t="shared" si="0"/>
        <v>0</v>
      </c>
      <c r="J77" s="30"/>
    </row>
    <row r="78" spans="1:10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80" spans="1:10" hidden="1" x14ac:dyDescent="0.2">
      <c r="A80" s="24" t="s">
        <v>182</v>
      </c>
      <c r="B80" s="16"/>
      <c r="C80" s="16"/>
    </row>
    <row r="81" spans="1:6" ht="11.25" hidden="1" customHeight="1" x14ac:dyDescent="0.2">
      <c r="A81" s="42" t="s">
        <v>170</v>
      </c>
      <c r="B81" s="42" t="s">
        <v>183</v>
      </c>
      <c r="C81" s="475" t="s">
        <v>184</v>
      </c>
      <c r="D81" s="476"/>
      <c r="E81" s="83" t="s">
        <v>185</v>
      </c>
      <c r="F81" s="42" t="s">
        <v>186</v>
      </c>
    </row>
    <row r="82" spans="1:6" ht="11.25" hidden="1" customHeight="1" x14ac:dyDescent="0.2">
      <c r="A82" s="36" t="s">
        <v>173</v>
      </c>
      <c r="B82" s="36" t="e">
        <f>(I69+#REF!+#REF!+#REF!)/4</f>
        <v>#REF!</v>
      </c>
      <c r="C82" s="477" t="e">
        <f>B82/50</f>
        <v>#REF!</v>
      </c>
      <c r="D82" s="478"/>
      <c r="E82" s="46">
        <v>1</v>
      </c>
      <c r="F82" s="47" t="e">
        <f>(C82-E82)/E82</f>
        <v>#REF!</v>
      </c>
    </row>
    <row r="83" spans="1:6" ht="11.25" hidden="1" customHeight="1" x14ac:dyDescent="0.2">
      <c r="A83" s="36" t="s">
        <v>174</v>
      </c>
      <c r="B83" s="36" t="e">
        <f>(I70+#REF!+#REF!+#REF!)/4</f>
        <v>#REF!</v>
      </c>
      <c r="C83" s="477" t="e">
        <f t="shared" ref="C83:C90" si="1">B83/50</f>
        <v>#REF!</v>
      </c>
      <c r="D83" s="478"/>
      <c r="E83" s="36">
        <v>1</v>
      </c>
      <c r="F83" s="47" t="e">
        <f t="shared" ref="F83:F90" si="2">(C83-E83)/E83</f>
        <v>#REF!</v>
      </c>
    </row>
    <row r="84" spans="1:6" ht="11.25" hidden="1" customHeight="1" x14ac:dyDescent="0.2">
      <c r="A84" s="36" t="s">
        <v>175</v>
      </c>
      <c r="B84" s="36" t="e">
        <f>(I71+#REF!+#REF!+#REF!)/4</f>
        <v>#REF!</v>
      </c>
      <c r="C84" s="477" t="e">
        <f t="shared" si="1"/>
        <v>#REF!</v>
      </c>
      <c r="D84" s="478"/>
      <c r="E84" s="36">
        <v>1.5</v>
      </c>
      <c r="F84" s="47" t="e">
        <f t="shared" si="2"/>
        <v>#REF!</v>
      </c>
    </row>
    <row r="85" spans="1:6" ht="11.25" hidden="1" customHeight="1" x14ac:dyDescent="0.2">
      <c r="A85" s="36" t="s">
        <v>176</v>
      </c>
      <c r="B85" s="36" t="e">
        <f>(I72+#REF!+#REF!+#REF!)/4</f>
        <v>#REF!</v>
      </c>
      <c r="C85" s="477" t="e">
        <f t="shared" si="1"/>
        <v>#REF!</v>
      </c>
      <c r="D85" s="478"/>
      <c r="E85" s="36">
        <v>2</v>
      </c>
      <c r="F85" s="47" t="e">
        <f t="shared" si="2"/>
        <v>#REF!</v>
      </c>
    </row>
    <row r="86" spans="1:6" ht="11.25" hidden="1" customHeight="1" x14ac:dyDescent="0.2">
      <c r="A86" s="36" t="s">
        <v>177</v>
      </c>
      <c r="B86" s="36" t="e">
        <f>(I73+#REF!+#REF!+#REF!)/4</f>
        <v>#REF!</v>
      </c>
      <c r="C86" s="477" t="e">
        <f t="shared" si="1"/>
        <v>#REF!</v>
      </c>
      <c r="D86" s="478"/>
      <c r="E86" s="36">
        <v>2</v>
      </c>
      <c r="F86" s="47" t="e">
        <f t="shared" si="2"/>
        <v>#REF!</v>
      </c>
    </row>
    <row r="87" spans="1:6" ht="11.25" hidden="1" customHeight="1" x14ac:dyDescent="0.2">
      <c r="A87" s="36" t="s">
        <v>178</v>
      </c>
      <c r="B87" s="36" t="e">
        <f>(I74+#REF!+#REF!+#REF!)/4</f>
        <v>#REF!</v>
      </c>
      <c r="C87" s="477" t="e">
        <f t="shared" si="1"/>
        <v>#REF!</v>
      </c>
      <c r="D87" s="478"/>
      <c r="E87" s="36">
        <v>2.5</v>
      </c>
      <c r="F87" s="47" t="e">
        <f t="shared" si="2"/>
        <v>#REF!</v>
      </c>
    </row>
    <row r="88" spans="1:6" ht="11.25" hidden="1" customHeight="1" x14ac:dyDescent="0.2">
      <c r="A88" s="36" t="s">
        <v>179</v>
      </c>
      <c r="B88" s="46" t="e">
        <f>(I75+#REF!+'[1]2_1_aktuell_istider'!I75+'[1]2_1_aktuell_istider'!R75)/4</f>
        <v>#REF!</v>
      </c>
      <c r="C88" s="477" t="e">
        <f t="shared" si="1"/>
        <v>#REF!</v>
      </c>
      <c r="D88" s="478"/>
      <c r="E88" s="36">
        <v>2.5</v>
      </c>
      <c r="F88" s="47" t="e">
        <f t="shared" si="2"/>
        <v>#REF!</v>
      </c>
    </row>
    <row r="89" spans="1:6" ht="11.25" hidden="1" customHeight="1" x14ac:dyDescent="0.2">
      <c r="A89" s="36" t="s">
        <v>180</v>
      </c>
      <c r="B89" s="46" t="e">
        <f>(I76+#REF!+'[1]2_1_aktuell_istider'!I76+'[1]2_1_aktuell_istider'!R76)/4</f>
        <v>#REF!</v>
      </c>
      <c r="C89" s="477" t="e">
        <f t="shared" si="1"/>
        <v>#REF!</v>
      </c>
      <c r="D89" s="478"/>
      <c r="E89" s="36">
        <v>3</v>
      </c>
      <c r="F89" s="47" t="e">
        <f t="shared" si="2"/>
        <v>#REF!</v>
      </c>
    </row>
    <row r="90" spans="1:6" ht="11.25" hidden="1" customHeight="1" x14ac:dyDescent="0.2">
      <c r="A90" s="36" t="s">
        <v>181</v>
      </c>
      <c r="B90" s="36" t="e">
        <f>(I77+#REF!+'[1]2_1_aktuell_istider'!I77+'[1]2_1_aktuell_istider'!R77)/4</f>
        <v>#REF!</v>
      </c>
      <c r="C90" s="477" t="e">
        <f t="shared" si="1"/>
        <v>#REF!</v>
      </c>
      <c r="D90" s="478"/>
      <c r="E90" s="36">
        <v>3</v>
      </c>
      <c r="F90" s="47" t="e">
        <f t="shared" si="2"/>
        <v>#REF!</v>
      </c>
    </row>
  </sheetData>
  <mergeCells count="10">
    <mergeCell ref="C81:D81"/>
    <mergeCell ref="C82:D82"/>
    <mergeCell ref="C83:D83"/>
    <mergeCell ref="C90:D90"/>
    <mergeCell ref="C87:D87"/>
    <mergeCell ref="C88:D88"/>
    <mergeCell ref="C89:D89"/>
    <mergeCell ref="C84:D84"/>
    <mergeCell ref="C85:D85"/>
    <mergeCell ref="C86:D86"/>
  </mergeCells>
  <phoneticPr fontId="0" type="noConversion"/>
  <printOptions horizontalCentered="1" verticalCentered="1"/>
  <pageMargins left="0.7" right="0.7" top="0.75" bottom="0.75" header="0.3" footer="0.3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1CA2-B0AB-4573-84CF-67BE0015DB83}">
  <sheetPr>
    <pageSetUpPr fitToPage="1"/>
  </sheetPr>
  <dimension ref="A1:I47"/>
  <sheetViews>
    <sheetView topLeftCell="A12" workbookViewId="0">
      <selection activeCell="F46" sqref="F46"/>
    </sheetView>
  </sheetViews>
  <sheetFormatPr defaultColWidth="8.85546875" defaultRowHeight="12.75" x14ac:dyDescent="0.2"/>
  <cols>
    <col min="6" max="6" width="9.28515625" bestFit="1" customWidth="1"/>
  </cols>
  <sheetData>
    <row r="1" spans="1:9" ht="23.25" x14ac:dyDescent="0.35">
      <c r="A1" s="18" t="s">
        <v>229</v>
      </c>
      <c r="B1" s="17"/>
      <c r="C1" s="15"/>
      <c r="D1" s="15" t="s">
        <v>230</v>
      </c>
      <c r="E1" s="27"/>
      <c r="F1" s="15">
        <v>2025</v>
      </c>
      <c r="G1" s="15"/>
      <c r="H1" s="1"/>
      <c r="I1" s="1"/>
    </row>
    <row r="2" spans="1:9" x14ac:dyDescent="0.2">
      <c r="A2" s="16"/>
      <c r="B2" s="16"/>
      <c r="C2" s="1"/>
      <c r="D2" s="16"/>
      <c r="E2" s="1"/>
      <c r="F2" s="1"/>
      <c r="G2" s="16"/>
      <c r="H2" s="1"/>
      <c r="I2" s="1"/>
    </row>
    <row r="3" spans="1:9" x14ac:dyDescent="0.2">
      <c r="A3" s="178" t="s">
        <v>2</v>
      </c>
      <c r="B3" s="97" t="s">
        <v>3</v>
      </c>
      <c r="C3" s="136" t="s">
        <v>4</v>
      </c>
      <c r="D3" s="123" t="s">
        <v>5</v>
      </c>
      <c r="E3" s="97" t="s">
        <v>6</v>
      </c>
      <c r="F3" s="38" t="s">
        <v>7</v>
      </c>
      <c r="G3" s="21" t="s">
        <v>8</v>
      </c>
      <c r="H3" s="21" t="s">
        <v>9</v>
      </c>
      <c r="I3" s="39" t="s">
        <v>2</v>
      </c>
    </row>
    <row r="4" spans="1:9" x14ac:dyDescent="0.2">
      <c r="A4" s="180"/>
      <c r="B4" s="121">
        <v>45908</v>
      </c>
      <c r="C4" s="179">
        <v>45909</v>
      </c>
      <c r="D4" s="144">
        <v>45910</v>
      </c>
      <c r="E4" s="112">
        <v>45911</v>
      </c>
      <c r="F4" s="73">
        <v>45912</v>
      </c>
      <c r="G4" s="73">
        <v>45913</v>
      </c>
      <c r="H4" s="73">
        <v>45914</v>
      </c>
      <c r="I4" s="43"/>
    </row>
    <row r="5" spans="1:9" x14ac:dyDescent="0.2">
      <c r="A5" s="168" t="s">
        <v>10</v>
      </c>
      <c r="B5" s="1"/>
      <c r="D5" s="127" t="s">
        <v>11</v>
      </c>
      <c r="E5" s="16"/>
      <c r="F5" s="153" t="s">
        <v>11</v>
      </c>
      <c r="G5" s="97" t="s">
        <v>12</v>
      </c>
      <c r="H5" s="202"/>
      <c r="I5" s="2" t="s">
        <v>10</v>
      </c>
    </row>
    <row r="6" spans="1:9" x14ac:dyDescent="0.2">
      <c r="A6" s="169"/>
      <c r="B6" s="16"/>
      <c r="D6" s="105" t="s">
        <v>87</v>
      </c>
      <c r="E6" s="16"/>
      <c r="F6" s="109" t="s">
        <v>87</v>
      </c>
      <c r="G6" s="93" t="s">
        <v>14</v>
      </c>
      <c r="H6" s="16"/>
      <c r="I6" s="6"/>
    </row>
    <row r="7" spans="1:9" x14ac:dyDescent="0.2">
      <c r="A7" s="170" t="s">
        <v>16</v>
      </c>
      <c r="B7" s="16"/>
      <c r="D7" s="107" t="s">
        <v>17</v>
      </c>
      <c r="E7" s="16"/>
      <c r="F7" s="142" t="s">
        <v>17</v>
      </c>
      <c r="G7" s="93"/>
      <c r="H7" s="81"/>
      <c r="I7" s="3" t="s">
        <v>16</v>
      </c>
    </row>
    <row r="8" spans="1:9" x14ac:dyDescent="0.2">
      <c r="A8" s="171" t="s">
        <v>19</v>
      </c>
      <c r="B8" s="16"/>
      <c r="D8" s="16"/>
      <c r="E8" s="16"/>
      <c r="F8" s="16"/>
      <c r="G8" s="131" t="s">
        <v>20</v>
      </c>
      <c r="H8" s="38"/>
      <c r="I8" s="7" t="s">
        <v>19</v>
      </c>
    </row>
    <row r="9" spans="1:9" x14ac:dyDescent="0.2">
      <c r="A9" s="169"/>
      <c r="B9" s="16"/>
      <c r="D9" s="16"/>
      <c r="E9" s="16"/>
      <c r="F9" s="16"/>
      <c r="G9" s="93" t="s">
        <v>22</v>
      </c>
      <c r="H9" s="136"/>
      <c r="I9" s="8"/>
    </row>
    <row r="10" spans="1:9" x14ac:dyDescent="0.2">
      <c r="A10" s="170" t="s">
        <v>23</v>
      </c>
      <c r="B10" s="16"/>
      <c r="D10" s="16"/>
      <c r="E10" s="16"/>
      <c r="F10" s="16"/>
      <c r="G10" s="98" t="s">
        <v>26</v>
      </c>
      <c r="H10" s="119"/>
      <c r="I10" s="9" t="s">
        <v>23</v>
      </c>
    </row>
    <row r="11" spans="1:9" x14ac:dyDescent="0.2">
      <c r="A11" s="171" t="s">
        <v>27</v>
      </c>
      <c r="B11" s="1"/>
      <c r="D11" s="16"/>
      <c r="E11" s="16"/>
      <c r="F11" s="16"/>
      <c r="G11" s="93"/>
      <c r="H11" s="119"/>
      <c r="I11" s="7" t="s">
        <v>27</v>
      </c>
    </row>
    <row r="12" spans="1:9" x14ac:dyDescent="0.2">
      <c r="A12" s="169"/>
      <c r="B12" s="16"/>
      <c r="D12" s="16"/>
      <c r="E12" s="16"/>
      <c r="F12" s="16"/>
      <c r="G12" s="135" t="s">
        <v>231</v>
      </c>
      <c r="H12" s="119"/>
      <c r="I12" s="8"/>
    </row>
    <row r="13" spans="1:9" x14ac:dyDescent="0.2">
      <c r="A13" s="170" t="s">
        <v>29</v>
      </c>
      <c r="B13" s="16"/>
      <c r="D13" s="16"/>
      <c r="E13" s="16"/>
      <c r="F13" s="16"/>
      <c r="G13" s="102" t="s">
        <v>15</v>
      </c>
      <c r="H13" s="136"/>
      <c r="I13" s="9" t="s">
        <v>29</v>
      </c>
    </row>
    <row r="14" spans="1:9" x14ac:dyDescent="0.2">
      <c r="A14" s="171" t="s">
        <v>31</v>
      </c>
      <c r="B14" s="16"/>
      <c r="D14" s="16"/>
      <c r="E14" s="16"/>
      <c r="F14" s="16"/>
      <c r="G14" s="199" t="s">
        <v>18</v>
      </c>
      <c r="H14" s="131" t="s">
        <v>32</v>
      </c>
      <c r="I14" s="7" t="s">
        <v>31</v>
      </c>
    </row>
    <row r="15" spans="1:9" x14ac:dyDescent="0.2">
      <c r="A15" s="169"/>
      <c r="B15" s="16"/>
      <c r="D15" s="16"/>
      <c r="E15" s="16"/>
      <c r="F15" s="16"/>
      <c r="G15" s="192"/>
      <c r="H15" s="98"/>
      <c r="I15" s="8"/>
    </row>
    <row r="16" spans="1:9" x14ac:dyDescent="0.2">
      <c r="A16" s="170" t="s">
        <v>34</v>
      </c>
      <c r="B16" s="16"/>
      <c r="C16" s="154"/>
      <c r="D16" s="16"/>
      <c r="E16" s="16"/>
      <c r="F16" s="16"/>
      <c r="G16" s="193"/>
      <c r="H16" s="98" t="s">
        <v>14</v>
      </c>
      <c r="I16" s="9" t="s">
        <v>34</v>
      </c>
    </row>
    <row r="17" spans="1:9" x14ac:dyDescent="0.2">
      <c r="A17" s="171" t="s">
        <v>36</v>
      </c>
      <c r="B17" s="16"/>
      <c r="C17" s="154"/>
      <c r="D17" s="16"/>
      <c r="E17" s="16"/>
      <c r="F17" s="16"/>
      <c r="G17" s="131" t="s">
        <v>232</v>
      </c>
      <c r="H17" s="119"/>
      <c r="I17" s="7" t="s">
        <v>36</v>
      </c>
    </row>
    <row r="18" spans="1:9" x14ac:dyDescent="0.2">
      <c r="A18" s="169"/>
      <c r="B18" s="16"/>
      <c r="C18" s="154"/>
      <c r="D18" s="16"/>
      <c r="E18" s="16"/>
      <c r="F18" s="16"/>
      <c r="G18" s="98" t="s">
        <v>30</v>
      </c>
      <c r="H18" s="119"/>
      <c r="I18" s="8"/>
    </row>
    <row r="19" spans="1:9" x14ac:dyDescent="0.2">
      <c r="A19" s="170" t="s">
        <v>40</v>
      </c>
      <c r="B19" s="16"/>
      <c r="C19" s="154"/>
      <c r="D19" s="16"/>
      <c r="E19" s="16"/>
      <c r="F19" s="16"/>
      <c r="G19" s="114"/>
      <c r="H19" s="119"/>
      <c r="I19" s="9" t="s">
        <v>40</v>
      </c>
    </row>
    <row r="20" spans="1:9" x14ac:dyDescent="0.2">
      <c r="A20" s="171" t="s">
        <v>41</v>
      </c>
      <c r="B20" s="16"/>
      <c r="C20" s="154"/>
      <c r="D20" s="16"/>
      <c r="E20" s="16"/>
      <c r="F20" s="16"/>
      <c r="G20" s="93"/>
      <c r="H20" s="119"/>
      <c r="I20" s="7" t="s">
        <v>41</v>
      </c>
    </row>
    <row r="21" spans="1:9" x14ac:dyDescent="0.2">
      <c r="A21" s="169"/>
      <c r="B21" s="16"/>
      <c r="C21" s="154"/>
      <c r="D21" s="16"/>
      <c r="E21" s="16"/>
      <c r="F21" s="16"/>
      <c r="G21" s="93"/>
      <c r="H21" s="120"/>
      <c r="I21" s="8"/>
    </row>
    <row r="22" spans="1:9" x14ac:dyDescent="0.2">
      <c r="A22" s="169" t="s">
        <v>42</v>
      </c>
      <c r="B22" s="16"/>
      <c r="C22" s="154"/>
      <c r="D22" s="16"/>
      <c r="E22" s="16"/>
      <c r="F22" s="16"/>
      <c r="G22" s="94"/>
      <c r="H22" s="132"/>
      <c r="I22" s="9" t="s">
        <v>42</v>
      </c>
    </row>
    <row r="23" spans="1:9" x14ac:dyDescent="0.2">
      <c r="A23" s="168" t="s">
        <v>44</v>
      </c>
      <c r="B23" s="16"/>
      <c r="C23" s="16"/>
      <c r="D23" s="16"/>
      <c r="E23" s="16"/>
      <c r="F23" s="16"/>
      <c r="G23" s="93" t="s">
        <v>233</v>
      </c>
      <c r="H23" s="93" t="s">
        <v>234</v>
      </c>
      <c r="I23" s="7" t="s">
        <v>44</v>
      </c>
    </row>
    <row r="24" spans="1:9" x14ac:dyDescent="0.2">
      <c r="A24" s="169"/>
      <c r="B24" s="16"/>
      <c r="C24" s="16"/>
      <c r="D24" s="16"/>
      <c r="E24" s="16"/>
      <c r="F24" s="16"/>
      <c r="G24" s="93" t="s">
        <v>125</v>
      </c>
      <c r="H24" s="93" t="s">
        <v>30</v>
      </c>
      <c r="I24" s="8"/>
    </row>
    <row r="25" spans="1:9" x14ac:dyDescent="0.2">
      <c r="A25" s="170" t="s">
        <v>45</v>
      </c>
      <c r="B25" s="16"/>
      <c r="C25" s="16"/>
      <c r="D25" s="16"/>
      <c r="E25" s="16"/>
      <c r="F25" s="16"/>
      <c r="G25" s="93"/>
      <c r="H25" s="93"/>
      <c r="I25" s="9" t="s">
        <v>45</v>
      </c>
    </row>
    <row r="26" spans="1:9" x14ac:dyDescent="0.2">
      <c r="A26" s="171" t="s">
        <v>46</v>
      </c>
      <c r="B26" s="16"/>
      <c r="C26" s="16"/>
      <c r="D26" s="16"/>
      <c r="E26" s="16"/>
      <c r="F26" s="78" t="s">
        <v>235</v>
      </c>
      <c r="G26" s="93" t="s">
        <v>135</v>
      </c>
      <c r="H26" s="119" t="s">
        <v>135</v>
      </c>
      <c r="I26" s="7" t="s">
        <v>46</v>
      </c>
    </row>
    <row r="27" spans="1:9" x14ac:dyDescent="0.2">
      <c r="A27" s="169"/>
      <c r="B27" s="16"/>
      <c r="C27" s="16"/>
      <c r="D27" s="16"/>
      <c r="E27" s="16"/>
      <c r="F27" s="37" t="s">
        <v>14</v>
      </c>
      <c r="G27" s="93"/>
      <c r="H27" s="119"/>
      <c r="I27" s="8"/>
    </row>
    <row r="28" spans="1:9" x14ac:dyDescent="0.2">
      <c r="A28" s="172" t="s">
        <v>50</v>
      </c>
      <c r="B28" s="16"/>
      <c r="C28" s="16"/>
      <c r="D28" s="16"/>
      <c r="E28" s="16"/>
      <c r="F28" s="37"/>
      <c r="G28" s="93" t="s">
        <v>236</v>
      </c>
      <c r="H28" s="119" t="s">
        <v>237</v>
      </c>
      <c r="I28" s="9" t="s">
        <v>50</v>
      </c>
    </row>
    <row r="29" spans="1:9" x14ac:dyDescent="0.2">
      <c r="A29" s="12" t="s">
        <v>51</v>
      </c>
      <c r="B29" s="97" t="s">
        <v>198</v>
      </c>
      <c r="C29" s="150"/>
      <c r="D29" s="97" t="s">
        <v>198</v>
      </c>
      <c r="E29" s="195" t="s">
        <v>54</v>
      </c>
      <c r="F29" s="37"/>
      <c r="G29" s="93"/>
      <c r="H29" s="119"/>
      <c r="I29" s="7" t="s">
        <v>51</v>
      </c>
    </row>
    <row r="30" spans="1:9" x14ac:dyDescent="0.2">
      <c r="A30" s="12"/>
      <c r="B30" s="93" t="s">
        <v>14</v>
      </c>
      <c r="C30" s="128" t="s">
        <v>238</v>
      </c>
      <c r="D30" s="119" t="s">
        <v>14</v>
      </c>
      <c r="E30" s="196" t="s">
        <v>15</v>
      </c>
      <c r="F30" s="37"/>
      <c r="G30" s="93" t="s">
        <v>239</v>
      </c>
      <c r="H30" s="119" t="s">
        <v>240</v>
      </c>
      <c r="I30" s="8"/>
    </row>
    <row r="31" spans="1:9" x14ac:dyDescent="0.2">
      <c r="A31" s="13" t="s">
        <v>59</v>
      </c>
      <c r="B31" s="98"/>
      <c r="C31" s="106" t="s">
        <v>92</v>
      </c>
      <c r="D31" s="119"/>
      <c r="E31" s="197" t="s">
        <v>18</v>
      </c>
      <c r="F31" s="37"/>
      <c r="G31" s="94"/>
      <c r="H31" s="119"/>
      <c r="I31" s="9" t="s">
        <v>59</v>
      </c>
    </row>
    <row r="32" spans="1:9" x14ac:dyDescent="0.2">
      <c r="A32" s="11" t="s">
        <v>61</v>
      </c>
      <c r="B32" s="93"/>
      <c r="C32" s="106" t="s">
        <v>26</v>
      </c>
      <c r="D32" s="16"/>
      <c r="E32" s="130" t="s">
        <v>201</v>
      </c>
      <c r="F32" s="16"/>
      <c r="G32" s="93"/>
      <c r="H32" s="132"/>
      <c r="I32" s="7" t="s">
        <v>61</v>
      </c>
    </row>
    <row r="33" spans="1:9" x14ac:dyDescent="0.2">
      <c r="A33" s="12"/>
      <c r="B33" s="93"/>
      <c r="C33" s="106"/>
      <c r="D33" s="16"/>
      <c r="E33" s="100" t="s">
        <v>56</v>
      </c>
      <c r="F33" s="16"/>
      <c r="G33" s="93"/>
      <c r="H33" s="119"/>
      <c r="I33" s="8"/>
    </row>
    <row r="34" spans="1:9" x14ac:dyDescent="0.2">
      <c r="A34" s="13" t="s">
        <v>65</v>
      </c>
      <c r="B34" s="94"/>
      <c r="C34" s="151" t="s">
        <v>241</v>
      </c>
      <c r="D34" s="16"/>
      <c r="E34" s="134" t="s">
        <v>26</v>
      </c>
      <c r="F34" s="16"/>
      <c r="G34" s="93"/>
      <c r="H34" s="119"/>
      <c r="I34" s="9" t="s">
        <v>65</v>
      </c>
    </row>
    <row r="35" spans="1:9" x14ac:dyDescent="0.2">
      <c r="A35" s="11" t="s">
        <v>67</v>
      </c>
      <c r="B35" s="153" t="s">
        <v>206</v>
      </c>
      <c r="C35" s="113" t="s">
        <v>30</v>
      </c>
      <c r="D35" s="147" t="s">
        <v>68</v>
      </c>
      <c r="E35" s="188" t="s">
        <v>68</v>
      </c>
      <c r="F35" s="176" t="s">
        <v>68</v>
      </c>
      <c r="G35" s="93"/>
      <c r="H35" s="119"/>
      <c r="I35" s="7" t="s">
        <v>67</v>
      </c>
    </row>
    <row r="36" spans="1:9" x14ac:dyDescent="0.2">
      <c r="A36" s="12"/>
      <c r="B36" s="109" t="s">
        <v>87</v>
      </c>
      <c r="C36" s="95"/>
      <c r="D36" s="103" t="s">
        <v>92</v>
      </c>
      <c r="E36" s="16" t="s">
        <v>209</v>
      </c>
      <c r="F36" s="134" t="s">
        <v>56</v>
      </c>
      <c r="G36" s="93"/>
      <c r="H36" s="119"/>
      <c r="I36" s="8"/>
    </row>
    <row r="37" spans="1:9" x14ac:dyDescent="0.2">
      <c r="A37" s="13" t="s">
        <v>74</v>
      </c>
      <c r="B37" s="109" t="s">
        <v>17</v>
      </c>
      <c r="C37" s="95"/>
      <c r="D37" s="106" t="s">
        <v>26</v>
      </c>
      <c r="E37" s="84"/>
      <c r="F37" s="134" t="s">
        <v>26</v>
      </c>
      <c r="G37" s="93"/>
      <c r="H37" s="119"/>
      <c r="I37" s="9" t="s">
        <v>74</v>
      </c>
    </row>
    <row r="38" spans="1:9" x14ac:dyDescent="0.2">
      <c r="A38" s="11" t="s">
        <v>79</v>
      </c>
      <c r="B38" s="97" t="s">
        <v>242</v>
      </c>
      <c r="C38" s="16"/>
      <c r="D38" s="104"/>
      <c r="E38" s="84"/>
      <c r="F38" s="100"/>
      <c r="G38" s="93"/>
      <c r="H38" s="119"/>
      <c r="I38" s="2" t="s">
        <v>79</v>
      </c>
    </row>
    <row r="39" spans="1:9" x14ac:dyDescent="0.2">
      <c r="A39" s="12"/>
      <c r="B39" s="93" t="s">
        <v>243</v>
      </c>
      <c r="C39" s="209" t="s">
        <v>244</v>
      </c>
      <c r="D39" s="105" t="s">
        <v>245</v>
      </c>
      <c r="E39" s="183" t="s">
        <v>246</v>
      </c>
      <c r="F39" s="182"/>
      <c r="G39" s="93"/>
      <c r="H39" s="119"/>
      <c r="I39" s="6"/>
    </row>
    <row r="40" spans="1:9" x14ac:dyDescent="0.2">
      <c r="A40" s="13" t="s">
        <v>84</v>
      </c>
      <c r="B40" s="114" t="s">
        <v>164</v>
      </c>
      <c r="C40" s="206" t="s">
        <v>58</v>
      </c>
      <c r="D40" s="115" t="s">
        <v>87</v>
      </c>
      <c r="E40" s="189" t="s">
        <v>87</v>
      </c>
      <c r="F40" s="156" t="s">
        <v>81</v>
      </c>
      <c r="G40" s="93"/>
      <c r="H40" s="132"/>
      <c r="I40" s="3" t="s">
        <v>89</v>
      </c>
    </row>
    <row r="41" spans="1:9" x14ac:dyDescent="0.2">
      <c r="A41" s="11" t="s">
        <v>91</v>
      </c>
      <c r="B41" s="95"/>
      <c r="C41" s="149" t="s">
        <v>18</v>
      </c>
      <c r="D41" s="105">
        <v>4</v>
      </c>
      <c r="E41" s="190" t="s">
        <v>17</v>
      </c>
      <c r="F41" s="145" t="s">
        <v>58</v>
      </c>
      <c r="G41" s="93"/>
      <c r="H41" s="136"/>
      <c r="I41" s="2" t="s">
        <v>91</v>
      </c>
    </row>
    <row r="42" spans="1:9" x14ac:dyDescent="0.2">
      <c r="A42" s="12"/>
      <c r="B42" s="95"/>
      <c r="C42" s="207"/>
      <c r="D42" s="105"/>
      <c r="F42" s="149" t="s">
        <v>18</v>
      </c>
      <c r="G42" s="93"/>
      <c r="H42" s="119"/>
      <c r="I42" s="6"/>
    </row>
    <row r="43" spans="1:9" x14ac:dyDescent="0.2">
      <c r="A43" s="13" t="s">
        <v>94</v>
      </c>
      <c r="B43" s="113"/>
      <c r="C43" s="208"/>
      <c r="D43" s="203"/>
      <c r="F43" s="198"/>
      <c r="G43" s="93"/>
      <c r="H43" s="119"/>
      <c r="I43" s="3" t="s">
        <v>98</v>
      </c>
    </row>
    <row r="44" spans="1:9" x14ac:dyDescent="0.2">
      <c r="A44" s="11" t="s">
        <v>100</v>
      </c>
      <c r="B44" s="96"/>
      <c r="C44" s="208"/>
      <c r="D44" s="200"/>
      <c r="F44" s="95"/>
      <c r="G44" s="93"/>
      <c r="H44" s="119"/>
      <c r="I44" s="2" t="s">
        <v>100</v>
      </c>
    </row>
    <row r="45" spans="1:9" x14ac:dyDescent="0.2">
      <c r="A45" s="40"/>
      <c r="B45" s="113"/>
      <c r="C45" s="208"/>
      <c r="D45" s="200"/>
      <c r="F45" s="95"/>
      <c r="G45" s="93"/>
      <c r="H45" s="119"/>
      <c r="I45" s="5"/>
    </row>
    <row r="46" spans="1:9" x14ac:dyDescent="0.2">
      <c r="A46" s="13" t="s">
        <v>105</v>
      </c>
      <c r="B46" s="116"/>
      <c r="C46" s="116"/>
      <c r="D46" s="114"/>
      <c r="E46" s="85"/>
      <c r="F46" s="152"/>
      <c r="G46" s="94"/>
      <c r="H46" s="132"/>
      <c r="I46" s="3" t="s">
        <v>105</v>
      </c>
    </row>
    <row r="47" spans="1:9" x14ac:dyDescent="0.2">
      <c r="A47" s="51"/>
      <c r="B47" s="1"/>
      <c r="C47" s="1"/>
      <c r="D47" s="1"/>
      <c r="E47" s="1"/>
      <c r="F47" s="1"/>
      <c r="G47" s="1"/>
      <c r="H47" s="1"/>
      <c r="I47" s="14"/>
    </row>
  </sheetData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7c294294c65f7edddba468bd5422b4c0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b1d58b740422c377bfe157610b13de7d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D2C7-F1B4-4708-A6D1-C520FDE85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813F8-16E5-487A-A07C-D97EC2D846C3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customXml/itemProps3.xml><?xml version="1.0" encoding="utf-8"?>
<ds:datastoreItem xmlns:ds="http://schemas.openxmlformats.org/officeDocument/2006/customXml" ds:itemID="{FB461898-5A0D-4BDC-B31E-41FC36C77D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4</vt:i4>
      </vt:variant>
    </vt:vector>
  </HeadingPairs>
  <TitlesOfParts>
    <vt:vector size="18" baseType="lpstr">
      <vt:lpstr>Mall istider</vt:lpstr>
      <vt:lpstr>V 44</vt:lpstr>
      <vt:lpstr>V 43</vt:lpstr>
      <vt:lpstr>V42</vt:lpstr>
      <vt:lpstr>V41</vt:lpstr>
      <vt:lpstr>V40</vt:lpstr>
      <vt:lpstr>V39</vt:lpstr>
      <vt:lpstr>V38</vt:lpstr>
      <vt:lpstr>V37</vt:lpstr>
      <vt:lpstr>V36</vt:lpstr>
      <vt:lpstr>V35</vt:lpstr>
      <vt:lpstr>V34</vt:lpstr>
      <vt:lpstr>V33</vt:lpstr>
      <vt:lpstr>V 32</vt:lpstr>
      <vt:lpstr>'V38'!Utskriftsområde</vt:lpstr>
      <vt:lpstr>'V39'!Utskriftsområde</vt:lpstr>
      <vt:lpstr>'V40'!Utskriftsområde</vt:lpstr>
      <vt:lpstr>'V41'!Utskriftsområde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</dc:creator>
  <cp:keywords/>
  <dc:description/>
  <cp:lastModifiedBy>Lina Frantz</cp:lastModifiedBy>
  <cp:revision/>
  <dcterms:created xsi:type="dcterms:W3CDTF">2002-04-22T08:59:28Z</dcterms:created>
  <dcterms:modified xsi:type="dcterms:W3CDTF">2025-10-09T14:16:55Z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